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updateLinks="never" codeName="DieseArbeitsmappe" defaultThemeVersion="124226"/>
  <mc:AlternateContent xmlns:mc="http://schemas.openxmlformats.org/markup-compatibility/2006">
    <mc:Choice Requires="x15">
      <x15ac:absPath xmlns:x15ac="http://schemas.microsoft.com/office/spreadsheetml/2010/11/ac" url="H:\Kooperation\530000_A5300_Public\Neue Förderprogramme\533000\LuKIF\07 IT-Konzeption\Excel-Formulare\Excel-Abrufformular\"/>
    </mc:Choice>
  </mc:AlternateContent>
  <xr:revisionPtr revIDLastSave="0" documentId="13_ncr:1_{8655A7A6-E7EA-487E-AF2B-48D614BA348D}" xr6:coauthVersionLast="47" xr6:coauthVersionMax="47" xr10:uidLastSave="{00000000-0000-0000-0000-000000000000}"/>
  <workbookProtection workbookAlgorithmName="SHA-512" workbookHashValue="y+9/8CQbbzeQtkd6IxuUov18L2Ug2vGYZj7Fk9eHTGddynPqHo5AIfcAnu7Pow8YfhIguSE6KfuJJocpG8y1Rw==" workbookSaltValue="ogeTvsAPfATC9hoYBE89wQ==" workbookSpinCount="100000" lockStructure="1"/>
  <bookViews>
    <workbookView xWindow="-28920" yWindow="-120" windowWidth="29040" windowHeight="15720" tabRatio="806" xr2:uid="{00000000-000D-0000-FFFF-FFFF00000000}"/>
  </bookViews>
  <sheets>
    <sheet name="Formular" sheetId="1" r:id="rId1"/>
    <sheet name="Datensatz Formular" sheetId="2" r:id="rId2"/>
    <sheet name="Dropdown " sheetId="3" state="hidden" r:id="rId3"/>
    <sheet name="Datenbank" sheetId="5" state="hidden" r:id="rId4"/>
  </sheets>
  <externalReferences>
    <externalReference r:id="rId5"/>
  </externalReferences>
  <definedNames>
    <definedName name="_xlnm._FilterDatabase" localSheetId="3" hidden="1">Datenbank!$A$3:$AO$3</definedName>
    <definedName name="_xlnm._FilterDatabase" localSheetId="2" hidden="1">'Dropdown '!#REF!</definedName>
    <definedName name="Beschluss" localSheetId="3">#REF!</definedName>
    <definedName name="Beschluss">#REF!</definedName>
    <definedName name="Beschlussfasser" localSheetId="3">#REF!</definedName>
    <definedName name="Beschlussfasser">#REF!</definedName>
    <definedName name="Digitalisierung" localSheetId="3">[1]Auswahl!#REF!</definedName>
    <definedName name="Digitalisierung">#REF!</definedName>
    <definedName name="_xlnm.Print_Area" localSheetId="0">Formular!$A$2:$H$71</definedName>
    <definedName name="Förderbereiche">#REF!</definedName>
    <definedName name="Gebietskörperschaft__Darlehensnehmer__Dropdown_Auswahl" localSheetId="3">#REF!</definedName>
    <definedName name="Gebietskörperschaft__Darlehensnehmer__Dropdown_Auswahl">#REF!</definedName>
    <definedName name="Kommune" localSheetId="3">#REF!</definedName>
    <definedName name="Kommune">'Dropdown '!#REF!</definedName>
    <definedName name="Kommunentyp">#REF!</definedName>
    <definedName name="Kommunetyp">#REF!</definedName>
    <definedName name="Land" localSheetId="3">#REF!</definedName>
    <definedName name="Land">'Dropdown '!#REF!</definedName>
    <definedName name="Landestyp">#REF!</definedName>
    <definedName name="Landtyp">#REF!</definedName>
    <definedName name="Maßnahmenart" localSheetId="3">[1]Auswahl!#REF!</definedName>
    <definedName name="Maßnahmenart">#REF!</definedName>
    <definedName name="Sachinvestition" localSheetId="3">[1]Auswahl!#REF!</definedName>
    <definedName name="Sachinvestit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 i="2" l="1"/>
  <c r="O2" i="2"/>
  <c r="N2" i="2"/>
  <c r="Q2" i="2"/>
  <c r="F11" i="1"/>
  <c r="A2" i="2" l="1"/>
  <c r="C13" i="1"/>
  <c r="B2" i="2" s="1"/>
  <c r="C17" i="1"/>
  <c r="C15" i="1"/>
  <c r="C11" i="1"/>
  <c r="E2" i="2" l="1"/>
  <c r="F2" i="2"/>
  <c r="G2" i="2"/>
  <c r="H2" i="2"/>
  <c r="I2" i="2"/>
  <c r="J2" i="2"/>
  <c r="K2" i="2"/>
  <c r="L2" i="2"/>
  <c r="M2" i="2"/>
  <c r="R2" i="2"/>
  <c r="S2" i="2"/>
  <c r="T2" i="2"/>
  <c r="U2" i="2"/>
  <c r="V2" i="2"/>
  <c r="W2" i="2"/>
  <c r="X2" i="2"/>
  <c r="B1" i="5"/>
  <c r="C2" i="2" l="1"/>
  <c r="D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Ebert, Joel</author>
    <author>Perabo, Lisa (HMdF)</author>
  </authors>
  <commentList>
    <comment ref="F7" authorId="0" shapeId="0" xr:uid="{DA16B3B6-83F1-428D-98B4-18E7F3FFE1CB}">
      <text>
        <r>
          <rPr>
            <b/>
            <sz val="12"/>
            <color indexed="81"/>
            <rFont val="Arial"/>
            <family val="2"/>
          </rPr>
          <t>Bitte wählen Sie Ihre Anmeldenummer gemäß Förderliste aus.</t>
        </r>
      </text>
    </comment>
    <comment ref="G45" authorId="1" shapeId="0" xr:uid="{2147CF65-94BE-46BE-8139-2572F305A1D2}">
      <text>
        <r>
          <rPr>
            <b/>
            <sz val="12"/>
            <color indexed="81"/>
            <rFont val="Arial"/>
            <family val="2"/>
          </rPr>
          <t>Bitte beachten (Hinweis wird nicht gedruckt):</t>
        </r>
        <r>
          <rPr>
            <sz val="12"/>
            <color indexed="81"/>
            <rFont val="Arial"/>
            <family val="2"/>
          </rPr>
          <t xml:space="preserve">
Bitte verwenden Sie das Datum des voraussichtlichen Versands. Eine Abweichung zwischen voraussichtlichem Datum und tatsächlichem Datum lässt sich nicht vermeiden.</t>
        </r>
      </text>
    </comment>
  </commentList>
</comments>
</file>

<file path=xl/sharedStrings.xml><?xml version="1.0" encoding="utf-8"?>
<sst xmlns="http://schemas.openxmlformats.org/spreadsheetml/2006/main" count="182" uniqueCount="131">
  <si>
    <t>Name</t>
  </si>
  <si>
    <t>Vorname</t>
  </si>
  <si>
    <t>Telefon</t>
  </si>
  <si>
    <t>E-Mail</t>
  </si>
  <si>
    <t>Datum</t>
  </si>
  <si>
    <t>Ort</t>
  </si>
  <si>
    <t>Eigenmittel</t>
  </si>
  <si>
    <t>Drittmittel</t>
  </si>
  <si>
    <t>Wirtschafts- und Infrastrukturbank Hessen
rechtlich unselbstständige Anstalt in der 
Landesbank Hessen-Thüringen Girozentrale
533400 Infrastruktur I
Kaiserleistraße 29-35
63067 Offenbach</t>
  </si>
  <si>
    <t>an:</t>
  </si>
  <si>
    <t>übersandten Excel-Datei übereinstimmen.</t>
  </si>
  <si>
    <t>Drittmittelgeber</t>
  </si>
  <si>
    <t>- Bitte auswählen -</t>
  </si>
  <si>
    <t>Ort der Maßnahme (GKZ)</t>
  </si>
  <si>
    <t>Name des Förderprogramms (Land)</t>
  </si>
  <si>
    <r>
      <t xml:space="preserve">Bitte drucken Sie das Formular nach abgeschlossener Bearbeitung aus, unterschreiben es und schicken es postalisch an die WIBank.
</t>
    </r>
    <r>
      <rPr>
        <b/>
        <strike/>
        <sz val="16"/>
        <color theme="1"/>
        <rFont val="Arial"/>
        <family val="2"/>
      </rPr>
      <t xml:space="preserve">
</t>
    </r>
    <r>
      <rPr>
        <b/>
        <sz val="16"/>
        <color theme="1"/>
        <rFont val="Arial"/>
        <family val="2"/>
      </rPr>
      <t xml:space="preserve">
</t>
    </r>
  </si>
  <si>
    <t>1. Unterschrift</t>
  </si>
  <si>
    <t>Name in Druckbuchstaben</t>
  </si>
  <si>
    <t>Amtsbezeichnung</t>
  </si>
  <si>
    <t>2. Unterschrift</t>
  </si>
  <si>
    <t>Landesmittel</t>
  </si>
  <si>
    <t>Name der Förderprogramme (Bund)</t>
  </si>
  <si>
    <t xml:space="preserve">GKZ / Ident </t>
  </si>
  <si>
    <t xml:space="preserve">Art der Infrastruktur </t>
  </si>
  <si>
    <t>Beitrag zum Klimaschutz</t>
  </si>
  <si>
    <t xml:space="preserve">Träger der Maßnahme </t>
  </si>
  <si>
    <t>Maßnahmenbeginn</t>
  </si>
  <si>
    <t>Maßnahmenende</t>
  </si>
  <si>
    <t>Förderfähige Ausgaben</t>
  </si>
  <si>
    <t>Bundesmittel LUKIF</t>
  </si>
  <si>
    <t xml:space="preserve">Kosten für Begleit/Folgemaßnahmen </t>
  </si>
  <si>
    <t>Sonstige Bundesmittel</t>
  </si>
  <si>
    <t>Finanzmittel Gesamt</t>
  </si>
  <si>
    <t>Ort der Signatur</t>
  </si>
  <si>
    <t>Datum der Signatur</t>
  </si>
  <si>
    <t xml:space="preserve">Amtsbezeichung </t>
  </si>
  <si>
    <t>Name 2</t>
  </si>
  <si>
    <t>Name 1</t>
  </si>
  <si>
    <t>Excel-Versand Datum</t>
  </si>
  <si>
    <t>GKZ /Ident</t>
  </si>
  <si>
    <t>Ortsbeschreibung</t>
  </si>
  <si>
    <t>Art des Trägers</t>
  </si>
  <si>
    <t>Gegenstand der Maßnahme</t>
  </si>
  <si>
    <t>Inhalt der Maßnahme</t>
  </si>
  <si>
    <t xml:space="preserve">Zustand vor der Maßnahme &amp; Mehrwert der Maßnahme </t>
  </si>
  <si>
    <t xml:space="preserve">Kosten der Maßnahme </t>
  </si>
  <si>
    <t>Investitionsvolumen</t>
  </si>
  <si>
    <t>GP Nummer</t>
  </si>
  <si>
    <t>1. Kurzbeschreibung: Gegenstand der Maßnahme</t>
  </si>
  <si>
    <t>Bestätigungen</t>
  </si>
  <si>
    <t>Angaben zum Abruf</t>
  </si>
  <si>
    <t>Auszahlungsdatum</t>
  </si>
  <si>
    <t>Auszahlungsbetrag</t>
  </si>
  <si>
    <t>Anmeldungsnummer WIBank</t>
  </si>
  <si>
    <t>Anmeldender</t>
  </si>
  <si>
    <t xml:space="preserve">Art des Anmeldenden </t>
  </si>
  <si>
    <t>Im Verwendungszweck der Auszahlung wird die Anmeldenummer aufgeführt.</t>
  </si>
  <si>
    <t xml:space="preserve">Mit dem Abruf wird bestätigt, dass die oben gemachten Angaben mit den Inhalten der an die WIBank am </t>
  </si>
  <si>
    <t xml:space="preserve">Anzahl </t>
  </si>
  <si>
    <t>Anmeldenummer WIBank</t>
  </si>
  <si>
    <t>Annmeldenummer WIBank</t>
  </si>
  <si>
    <t>Art des Anmeldenden</t>
  </si>
  <si>
    <t>Empfängerdaten</t>
  </si>
  <si>
    <t>Kontaktperson für Rückfragen</t>
  </si>
  <si>
    <t>Der Anmeldende bestätigt, dass bei der Planung und Durchführung der Maßnahme die Bestimmungen des LuKIFG, der Verwaltungsvereinbarung nach § 9 Abs. 1 LuKIFG sowie des HIFG eingehalten werden.</t>
  </si>
  <si>
    <t>Name Kontakperson</t>
  </si>
  <si>
    <t>Vorname Kontakperson</t>
  </si>
  <si>
    <t>Telefon Kontakperson</t>
  </si>
  <si>
    <t xml:space="preserve">E-Mail Kontakperson </t>
  </si>
  <si>
    <r>
      <t>Bitte das Formular nach abgeschlossener Bearbeitung speichern und vorab im Excel-Format an &gt;</t>
    </r>
    <r>
      <rPr>
        <b/>
        <i/>
        <sz val="16"/>
        <color rgb="FFFF0000"/>
        <rFont val="Arial"/>
        <family val="2"/>
      </rPr>
      <t>investitionsoffensive@wibank.de</t>
    </r>
    <r>
      <rPr>
        <b/>
        <sz val="16"/>
        <color indexed="8"/>
        <rFont val="Arial"/>
        <family val="2"/>
      </rPr>
      <t>&lt; senden.</t>
    </r>
  </si>
  <si>
    <t>Bestätigung 1</t>
  </si>
  <si>
    <t>Bestätigung 2</t>
  </si>
  <si>
    <t>Bestätigung 3</t>
  </si>
  <si>
    <t>Bestätigung 4</t>
  </si>
  <si>
    <t>Der Anmeldende ist sich der Strafbarkeit eines Subventionsbetruges nach § 264 des Strafgesetzbuches bewusst.</t>
  </si>
  <si>
    <t>Bestätigung 5</t>
  </si>
  <si>
    <r>
      <rPr>
        <b/>
        <u/>
        <sz val="16"/>
        <color rgb="FFFF0000"/>
        <rFont val="Arial"/>
        <family val="2"/>
      </rPr>
      <t>Nur für Kommune:</t>
    </r>
    <r>
      <rPr>
        <b/>
        <sz val="16"/>
        <color indexed="8"/>
        <rFont val="Arial"/>
        <family val="2"/>
      </rPr>
      <t xml:space="preserve"> Der Anmeldende bestätigt, dass alle Fördervoraussetzungen gemäß Zuwendungsvertrag mit der WIBank sowie der einschlägigen vergabe- und beihilferechtlichen Vorgaben eingehalten werden. </t>
    </r>
  </si>
  <si>
    <r>
      <rPr>
        <b/>
        <u/>
        <sz val="16"/>
        <color rgb="FFFF0000"/>
        <rFont val="Arial"/>
        <family val="2"/>
      </rPr>
      <t>Nur für Land:</t>
    </r>
    <r>
      <rPr>
        <b/>
        <sz val="16"/>
        <rFont val="Arial"/>
        <family val="2"/>
      </rPr>
      <t xml:space="preserve"> </t>
    </r>
    <r>
      <rPr>
        <b/>
        <sz val="16"/>
        <color indexed="8"/>
        <rFont val="Arial"/>
        <family val="2"/>
      </rPr>
      <t xml:space="preserve">Der Anmeldende bestätigt, dass alle Fördervoraussetzungen gemäß Vertrag mit der WIBank sowie der einschlägigen vergabe- und beihilferechtlichen Vorgaben eingehalten werden. </t>
    </r>
  </si>
  <si>
    <t xml:space="preserve">Name Kontaktperson </t>
  </si>
  <si>
    <t xml:space="preserve">Vorname Kontaktperson </t>
  </si>
  <si>
    <t xml:space="preserve">Telefon Kontaktperson </t>
  </si>
  <si>
    <t xml:space="preserve">E-Mail Kontaktperson </t>
  </si>
  <si>
    <t>Ort der Maßnahme (Straße)</t>
  </si>
  <si>
    <t>Ort der Maßnahme (Hausnummer)</t>
  </si>
  <si>
    <t>Ort der Maßnahme (PLZ)</t>
  </si>
  <si>
    <t>Ort der Maßnahmne (Ort)</t>
  </si>
  <si>
    <t>Nicht Förderfähige Ausgaben für Begleit- und Folgemaßnahmen</t>
  </si>
  <si>
    <t>Rückeinnahmen</t>
  </si>
  <si>
    <t>Sonstige Mittel</t>
  </si>
  <si>
    <t>Der Anmeldende bestätigt, dass bei bestehender Vorsteuerabzugsberechtigung ausschließlich die Nettokosten der Maßnahme förderfähig sind. Dies gilt auch im Fall einer nur anteilig geltend zu machenden Vorsteuer.</t>
  </si>
  <si>
    <t>Investitionsbereich</t>
  </si>
  <si>
    <t>Nicht Förderfähige Ausgaben für die Maßnahme</t>
  </si>
  <si>
    <t>Kommune</t>
  </si>
  <si>
    <t>06532001</t>
  </si>
  <si>
    <t>Stadt Aßlar</t>
  </si>
  <si>
    <t>Kommunale Infrastruktur</t>
  </si>
  <si>
    <t>Löhr</t>
  </si>
  <si>
    <t>Markus</t>
  </si>
  <si>
    <t>06441 803 100</t>
  </si>
  <si>
    <t>finanzen@asslar.de</t>
  </si>
  <si>
    <t>Gemeinde</t>
  </si>
  <si>
    <t>Bevölkerungsschutz (Sicherheit/ Katastrophenschutz/ Feuerwehr)</t>
  </si>
  <si>
    <t>Bau eines neuen Feuerwehrhauses</t>
  </si>
  <si>
    <t>Die Stadt Aßlar benötigt für den Standort der Freiwilligen Feuerwehr Aßlar ein neues Feuerwehrhaus. 
Da die Stadt Aßlar nicht in Besitz eines geeigneten Grundstückes ist, wurde die Errichtung des Gebäudes in einem Verhandlungsverfahren nach Teilnahmewettbewerb ausgeschrieben.</t>
  </si>
  <si>
    <t>Für das bisher angemietete Objekt besteht keine Nutzungsmöglichkeit mehr; 
daher ist für daher ein Neubau erforderlich. Baubeginn und Spatenstich erfolgte am 25.03.2025</t>
  </si>
  <si>
    <t xml:space="preserve">Aßlarer Hütte </t>
  </si>
  <si>
    <t>1</t>
  </si>
  <si>
    <t>Aßlar</t>
  </si>
  <si>
    <t>06632018</t>
  </si>
  <si>
    <t>Stadt Rotenburg a. d. Fulda</t>
  </si>
  <si>
    <t>Burghardt</t>
  </si>
  <si>
    <t>Fabian</t>
  </si>
  <si>
    <t>06623 933-120</t>
  </si>
  <si>
    <t>kaemmerei@rotenburg.de</t>
  </si>
  <si>
    <t>Magistrat der Stadt Rotenburg a. d. Fulda</t>
  </si>
  <si>
    <t xml:space="preserve">Beschaffung eines UNIMOGS für den Winterdienst des Bauhofs inkl. Aufsatz Tellerstreuer </t>
  </si>
  <si>
    <t>Der UNIMOG aus dem Baujahr 2009 weist einen sehr hohen Verschleiß auf. Durch große Beschädigungen in Form von Rost und anderen Umwelteinflüssen müsste die komplette Achse und weitere Teile ersetzt werden. Die Kosten belaufen sich auf ca. 35.000 €. Eine Reparatur wäre nicht wirtschaftlich, weshalb eine Neubeschaffung erfolgen soll.</t>
  </si>
  <si>
    <t>neues Fahrzeug zur Bewältigung der kommunalen Pflichtaufgaben (insbesondere Winterdienst) durch den städtischen Bauhof. Keine Ausfälle aufgrund größerer Reparaturen.</t>
  </si>
  <si>
    <t>Enge Gasse</t>
  </si>
  <si>
    <t>Rotenburg a. d. Fulda</t>
  </si>
  <si>
    <t>Sitz des städtischen Bauhofs</t>
  </si>
  <si>
    <t>0,00 €</t>
  </si>
  <si>
    <t>Mobilität (Verkehrsinfrastruktur)</t>
  </si>
  <si>
    <t>Grundhafte Sanierung der Straße "Hinter dem Finanzamt"</t>
  </si>
  <si>
    <t>Die genannte Straße befindet sich in einem sehr schlechten Zustand und bedarf einer grundhaften Erneuerung.</t>
  </si>
  <si>
    <t>Gemäß der Bewertung der grundhaft zu sanierenden Straßen: 4 (schlecht mit hoher Priorität)</t>
  </si>
  <si>
    <t>Hinter dem Finanzamt</t>
  </si>
  <si>
    <t>Kernstadt</t>
  </si>
  <si>
    <t>Grundhafte Sanierung der Straße "Fröbelweg"</t>
  </si>
  <si>
    <t>Gemäß der Bewertung der grundhaft zu sanierenden Straßen: 5 (sehr schlecht mit hoher Priorität)</t>
  </si>
  <si>
    <t>Fröbelweg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</si>
</sst>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8" formatCode="#,##0.00\ &quot;€&quot;;[Red]\-#,##0.00\ &quot;€&quot;"/>
    <numFmt numFmtId="44" formatCode="_-* #,##0.00\ &quot;€&quot;_-;\-* #,##0.00\ &quot;€&quot;_-;_-* &quot;-&quot;??\ &quot;€&quot;_-;_-@_-"/>
    <numFmt numFmtId="164" formatCode="_-* #,##0.00\ _€_-;\-* #,##0.00\ _€_-;_-* &quot;-&quot;??\ _€_-;_-@_-"/>
    <numFmt numFmtId="165" formatCode="00000000"/>
    <numFmt numFmtId="166" formatCode="@\ *."/>
    <numFmt numFmtId="167" formatCode="0.0_)"/>
    <numFmt numFmtId="168" formatCode="\ @\ *."/>
    <numFmt numFmtId="169" formatCode="\+#\ ###\ ##0;\-\ #\ ###\ ##0;\-"/>
    <numFmt numFmtId="170" formatCode="* &quot;[&quot;#0&quot;]&quot;"/>
    <numFmt numFmtId="171" formatCode="*+\ #\ ###\ ###\ ##0.0;\-\ #\ ###\ ###\ ##0.0;* &quot;&quot;\-&quot;&quot;"/>
    <numFmt numFmtId="172" formatCode="\+\ #\ ###\ ###\ ##0.0;\-\ #\ ###\ ###\ ##0.0;* &quot;&quot;\-&quot;&quot;"/>
    <numFmt numFmtId="173" formatCode="* &quot;[&quot;#0\ \ &quot;]&quot;"/>
    <numFmt numFmtId="174" formatCode="##\ ###\ ##0"/>
    <numFmt numFmtId="175" formatCode="#\ ###\ ###"/>
    <numFmt numFmtId="176" formatCode="#\ ###\ ##0.0;\-\ #\ ###\ ##0.0;\-"/>
    <numFmt numFmtId="177" formatCode="_-* #,##0\ _D_M_-;\-* #,##0\ _D_M_-;_-* &quot;-&quot;\ _D_M_-;_-@_-"/>
    <numFmt numFmtId="178" formatCode="_-* #,##0.00\ _D_M_-;\-* #,##0.00\ _D_M_-;_-* &quot;-&quot;??\ _D_M_-;_-@_-"/>
    <numFmt numFmtId="179" formatCode="General_)"/>
    <numFmt numFmtId="180" formatCode="#,##0.00\ &quot;DM&quot;;[Red]\-#,##0.00\ &quot;DM&quot;"/>
    <numFmt numFmtId="181" formatCode="#,##0.00\ &quot;€&quot;"/>
    <numFmt numFmtId="182" formatCode="[$-F800]dddd\,\ mmmm\ dd\,\ yyyy"/>
  </numFmts>
  <fonts count="88">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font>
    <font>
      <sz val="11"/>
      <name val="Calibri"/>
      <family val="2"/>
    </font>
    <font>
      <sz val="11"/>
      <color indexed="8"/>
      <name val="Calibri"/>
      <family val="2"/>
    </font>
    <font>
      <sz val="10"/>
      <name val="Arial"/>
      <family val="2"/>
    </font>
    <font>
      <sz val="11"/>
      <name val="Arial"/>
      <family val="2"/>
    </font>
    <font>
      <b/>
      <sz val="11"/>
      <color indexed="8"/>
      <name val="Calibri"/>
      <family val="2"/>
    </font>
    <font>
      <sz val="11"/>
      <color rgb="FF000000"/>
      <name val="Calibri"/>
      <family val="2"/>
      <charset val="1"/>
    </font>
    <font>
      <sz val="10"/>
      <color indexed="8"/>
      <name val="Arial"/>
      <family val="2"/>
    </font>
    <font>
      <sz val="8"/>
      <name val="Arial"/>
      <family val="2"/>
    </font>
    <font>
      <b/>
      <sz val="10"/>
      <name val="Arial"/>
      <family val="2"/>
    </font>
    <font>
      <sz val="10"/>
      <name val="Times New Roman"/>
      <family val="1"/>
    </font>
    <font>
      <sz val="10"/>
      <name val="MS Sans Serif"/>
      <family val="2"/>
    </font>
    <font>
      <sz val="9"/>
      <name val="Arial"/>
      <family val="2"/>
    </font>
    <font>
      <sz val="11"/>
      <color indexed="9"/>
      <name val="Calibri"/>
      <family val="2"/>
    </font>
    <font>
      <b/>
      <sz val="11"/>
      <color indexed="63"/>
      <name val="Calibri"/>
      <family val="2"/>
    </font>
    <font>
      <b/>
      <sz val="11"/>
      <color indexed="52"/>
      <name val="Calibri"/>
      <family val="2"/>
    </font>
    <font>
      <sz val="11"/>
      <color indexed="62"/>
      <name val="Calibri"/>
      <family val="2"/>
    </font>
    <font>
      <i/>
      <sz val="11"/>
      <color indexed="23"/>
      <name val="Calibri"/>
      <family val="2"/>
    </font>
    <font>
      <sz val="11"/>
      <color indexed="17"/>
      <name val="Calibri"/>
      <family val="2"/>
    </font>
    <font>
      <sz val="8"/>
      <name val="Frutiger 55"/>
      <family val="2"/>
    </font>
    <font>
      <u/>
      <sz val="7.2"/>
      <color indexed="12"/>
      <name val="Arial MT"/>
    </font>
    <font>
      <sz val="11"/>
      <color indexed="60"/>
      <name val="Calibri"/>
      <family val="2"/>
    </font>
    <font>
      <sz val="11"/>
      <color indexed="20"/>
      <name val="Calibri"/>
      <family val="2"/>
    </font>
    <font>
      <sz val="12"/>
      <color theme="1"/>
      <name val="Arial"/>
      <family val="2"/>
    </font>
    <font>
      <sz val="12"/>
      <name val="System"/>
      <family val="2"/>
    </font>
    <font>
      <sz val="10"/>
      <name val="Frutiger 55"/>
    </font>
    <font>
      <sz val="12"/>
      <name val="Arial MT"/>
    </font>
    <font>
      <sz val="8"/>
      <color theme="1"/>
      <name val="Arial"/>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sz val="18"/>
      <color theme="3"/>
      <name val="Cambria"/>
      <family val="2"/>
      <scheme val="major"/>
    </font>
    <font>
      <sz val="11"/>
      <color indexed="52"/>
      <name val="Calibri"/>
      <family val="2"/>
    </font>
    <font>
      <sz val="11"/>
      <color indexed="10"/>
      <name val="Calibri"/>
      <family val="2"/>
    </font>
    <font>
      <b/>
      <sz val="11"/>
      <color indexed="9"/>
      <name val="Calibri"/>
      <family val="2"/>
    </font>
    <font>
      <u/>
      <sz val="11"/>
      <color theme="10"/>
      <name val="Calibri"/>
      <family val="2"/>
    </font>
    <font>
      <b/>
      <sz val="14"/>
      <color indexed="8"/>
      <name val="Arial"/>
      <family val="2"/>
    </font>
    <font>
      <sz val="14"/>
      <color indexed="8"/>
      <name val="Arial"/>
      <family val="2"/>
    </font>
    <font>
      <sz val="14"/>
      <color theme="1"/>
      <name val="Arial"/>
      <family val="2"/>
    </font>
    <font>
      <sz val="10"/>
      <color theme="1"/>
      <name val="Arial"/>
      <family val="2"/>
    </font>
    <font>
      <b/>
      <sz val="14"/>
      <color theme="3"/>
      <name val="Arial"/>
      <family val="2"/>
    </font>
    <font>
      <b/>
      <u/>
      <sz val="14"/>
      <color indexed="8"/>
      <name val="Arial"/>
      <family val="2"/>
    </font>
    <font>
      <b/>
      <sz val="14"/>
      <color indexed="60"/>
      <name val="Arial"/>
      <family val="2"/>
    </font>
    <font>
      <sz val="14"/>
      <name val="Arial"/>
      <family val="2"/>
    </font>
    <font>
      <sz val="14"/>
      <color theme="0"/>
      <name val="Arial"/>
      <family val="2"/>
    </font>
    <font>
      <b/>
      <sz val="14"/>
      <color rgb="FFFF0000"/>
      <name val="Arial"/>
      <family val="2"/>
    </font>
    <font>
      <sz val="14"/>
      <color rgb="FFFF0000"/>
      <name val="Arial"/>
      <family val="2"/>
    </font>
    <font>
      <sz val="14"/>
      <color rgb="FFC00000"/>
      <name val="Arial"/>
      <family val="2"/>
    </font>
    <font>
      <sz val="16"/>
      <color theme="1"/>
      <name val="Arial"/>
      <family val="2"/>
    </font>
    <font>
      <b/>
      <sz val="16"/>
      <color theme="1"/>
      <name val="Arial"/>
      <family val="2"/>
    </font>
    <font>
      <b/>
      <u/>
      <sz val="16"/>
      <color theme="1"/>
      <name val="Arial"/>
      <family val="2"/>
    </font>
    <font>
      <b/>
      <sz val="16"/>
      <color indexed="8"/>
      <name val="Arial"/>
      <family val="2"/>
    </font>
    <font>
      <sz val="16"/>
      <name val="Arial"/>
      <family val="2"/>
    </font>
    <font>
      <u/>
      <sz val="16"/>
      <color theme="10"/>
      <name val="Arial"/>
      <family val="2"/>
    </font>
    <font>
      <b/>
      <u/>
      <sz val="16"/>
      <name val="Arial"/>
      <family val="2"/>
    </font>
    <font>
      <b/>
      <sz val="16"/>
      <color rgb="FF000000"/>
      <name val="Arial"/>
      <family val="2"/>
    </font>
    <font>
      <sz val="12"/>
      <color rgb="FF0070C0"/>
      <name val="Arial"/>
      <family val="2"/>
    </font>
    <font>
      <sz val="12"/>
      <color indexed="81"/>
      <name val="Arial"/>
      <family val="2"/>
    </font>
    <font>
      <b/>
      <sz val="12"/>
      <color indexed="81"/>
      <name val="Arial"/>
      <family val="2"/>
    </font>
    <font>
      <sz val="14"/>
      <color rgb="FF00B050"/>
      <name val="Arial"/>
      <family val="2"/>
    </font>
    <font>
      <sz val="16"/>
      <color rgb="FF00B050"/>
      <name val="Arial"/>
      <family val="2"/>
    </font>
    <font>
      <sz val="10"/>
      <color theme="3"/>
      <name val="Arial"/>
      <family val="2"/>
    </font>
    <font>
      <b/>
      <sz val="16"/>
      <name val="Arial"/>
      <family val="2"/>
    </font>
    <font>
      <b/>
      <strike/>
      <sz val="16"/>
      <color theme="1"/>
      <name val="Arial"/>
      <family val="2"/>
    </font>
    <font>
      <sz val="8"/>
      <name val="Calibri"/>
      <family val="2"/>
      <scheme val="minor"/>
    </font>
    <font>
      <b/>
      <sz val="11"/>
      <name val="Calibri"/>
      <family val="2"/>
    </font>
    <font>
      <b/>
      <sz val="14"/>
      <color theme="1"/>
      <name val="Arial"/>
      <family val="2"/>
    </font>
    <font>
      <b/>
      <sz val="14"/>
      <name val="Arial"/>
      <family val="2"/>
    </font>
    <font>
      <b/>
      <sz val="12"/>
      <color theme="1"/>
      <name val="Arial"/>
      <family val="2"/>
    </font>
    <font>
      <b/>
      <i/>
      <sz val="16"/>
      <color rgb="FFFF0000"/>
      <name val="Arial"/>
      <family val="2"/>
    </font>
    <font>
      <b/>
      <u/>
      <sz val="16"/>
      <color rgb="FFFF0000"/>
      <name val="Arial"/>
      <family val="2"/>
    </font>
  </fonts>
  <fills count="52">
    <fill>
      <patternFill patternType="none"/>
    </fill>
    <fill>
      <patternFill patternType="gray125"/>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2"/>
      </patternFill>
    </fill>
    <fill>
      <patternFill patternType="solid">
        <fgColor indexed="47"/>
      </patternFill>
    </fill>
    <fill>
      <patternFill patternType="solid">
        <fgColor indexed="42"/>
      </patternFill>
    </fill>
    <fill>
      <patternFill patternType="solid">
        <fgColor indexed="43"/>
      </patternFill>
    </fill>
    <fill>
      <patternFill patternType="solid">
        <fgColor indexed="45"/>
      </patternFill>
    </fill>
    <fill>
      <patternFill patternType="solid">
        <fgColor indexed="55"/>
      </patternFill>
    </fill>
    <fill>
      <patternFill patternType="solid">
        <fgColor theme="0" tint="-4.9989318521683403E-2"/>
        <bgColor indexed="64"/>
      </patternFill>
    </fill>
    <fill>
      <patternFill patternType="solid">
        <fgColor theme="0"/>
        <bgColor indexed="64"/>
      </patternFill>
    </fill>
    <fill>
      <patternFill patternType="solid">
        <fgColor theme="3" tint="0.79998168889431442"/>
        <bgColor indexed="64"/>
      </patternFill>
    </fill>
    <fill>
      <patternFill patternType="solid">
        <fgColor rgb="FFFF000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FF00"/>
        <bgColor indexed="64"/>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hair">
        <color indexed="64"/>
      </left>
      <right/>
      <top/>
      <bottom/>
      <diagonal/>
    </border>
    <border>
      <left/>
      <right style="hair">
        <color indexed="64"/>
      </right>
      <top/>
      <bottom/>
      <diagonal/>
    </border>
    <border>
      <left style="thin">
        <color indexed="64"/>
      </left>
      <right style="thin">
        <color indexed="64"/>
      </right>
      <top/>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hair">
        <color indexed="64"/>
      </right>
      <top/>
      <bottom style="thin">
        <color indexed="64"/>
      </bottom>
      <diagonal/>
    </border>
    <border>
      <left style="thin">
        <color indexed="64"/>
      </left>
      <right style="thin">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bottom style="thin">
        <color indexed="64"/>
      </bottom>
      <diagonal/>
    </border>
  </borders>
  <cellStyleXfs count="1610">
    <xf numFmtId="0" fontId="0" fillId="0" borderId="0"/>
    <xf numFmtId="0" fontId="19" fillId="0" borderId="0"/>
    <xf numFmtId="0" fontId="22" fillId="0" borderId="0"/>
    <xf numFmtId="164" fontId="1" fillId="0" borderId="0" applyFont="0" applyFill="0" applyBorder="0" applyAlignment="0" applyProtection="0"/>
    <xf numFmtId="0" fontId="1" fillId="0" borderId="0"/>
    <xf numFmtId="0" fontId="19" fillId="0" borderId="0"/>
    <xf numFmtId="164" fontId="19" fillId="0" borderId="0" applyFont="0" applyFill="0" applyBorder="0" applyAlignment="0" applyProtection="0"/>
    <xf numFmtId="0" fontId="1" fillId="0" borderId="0"/>
    <xf numFmtId="9" fontId="26" fillId="0" borderId="0" applyFont="0" applyFill="0" applyBorder="0" applyAlignment="0" applyProtection="0"/>
    <xf numFmtId="0" fontId="26" fillId="0" borderId="0"/>
    <xf numFmtId="0" fontId="26" fillId="0" borderId="0"/>
    <xf numFmtId="0" fontId="19" fillId="0" borderId="0"/>
    <xf numFmtId="0" fontId="1" fillId="0" borderId="0"/>
    <xf numFmtId="9" fontId="1" fillId="0" borderId="0" applyFont="0" applyFill="0" applyBorder="0" applyAlignment="0" applyProtection="0"/>
    <xf numFmtId="164" fontId="1" fillId="0" borderId="0" applyFont="0" applyFill="0" applyBorder="0" applyAlignment="0" applyProtection="0"/>
    <xf numFmtId="166" fontId="24" fillId="0" borderId="0"/>
    <xf numFmtId="49" fontId="24" fillId="0" borderId="0"/>
    <xf numFmtId="167" fontId="19" fillId="0" borderId="0">
      <alignment horizontal="center"/>
    </xf>
    <xf numFmtId="168" fontId="24" fillId="0" borderId="0"/>
    <xf numFmtId="169" fontId="19" fillId="0" borderId="0"/>
    <xf numFmtId="170" fontId="19" fillId="0" borderId="0"/>
    <xf numFmtId="171" fontId="19" fillId="0" borderId="0"/>
    <xf numFmtId="172" fontId="19" fillId="0" borderId="0">
      <alignment horizontal="center"/>
    </xf>
    <xf numFmtId="173" fontId="19" fillId="0" borderId="0">
      <alignment horizontal="center"/>
    </xf>
    <xf numFmtId="174" fontId="19" fillId="0" borderId="0">
      <alignment horizontal="center"/>
    </xf>
    <xf numFmtId="175" fontId="19" fillId="0" borderId="0">
      <alignment horizontal="center"/>
    </xf>
    <xf numFmtId="176" fontId="19" fillId="0" borderId="0">
      <alignment horizontal="center"/>
    </xf>
    <xf numFmtId="44" fontId="19" fillId="0" borderId="0" applyFont="0" applyFill="0" applyBorder="0" applyAlignment="0" applyProtection="0"/>
    <xf numFmtId="164" fontId="20" fillId="0" borderId="0" applyFont="0" applyFill="0" applyBorder="0" applyAlignment="0" applyProtection="0"/>
    <xf numFmtId="1" fontId="25" fillId="32" borderId="11">
      <alignment horizontal="right"/>
    </xf>
    <xf numFmtId="9" fontId="20" fillId="0" borderId="0" applyFont="0" applyFill="0" applyBorder="0" applyAlignment="0" applyProtection="0"/>
    <xf numFmtId="0" fontId="19" fillId="0" borderId="0"/>
    <xf numFmtId="0" fontId="20" fillId="0" borderId="0"/>
    <xf numFmtId="40" fontId="27" fillId="0" borderId="0" applyFont="0" applyFill="0" applyBorder="0" applyAlignment="0" applyProtection="0"/>
    <xf numFmtId="9" fontId="27" fillId="0" borderId="0" applyFont="0" applyFill="0" applyBorder="0" applyAlignment="0" applyProtection="0"/>
    <xf numFmtId="167" fontId="19" fillId="0" borderId="0">
      <alignment horizontal="center"/>
    </xf>
    <xf numFmtId="167" fontId="19" fillId="0" borderId="0">
      <alignment horizontal="center"/>
    </xf>
    <xf numFmtId="167" fontId="19" fillId="0" borderId="0">
      <alignment horizontal="center"/>
    </xf>
    <xf numFmtId="167" fontId="19" fillId="0" borderId="0">
      <alignment horizontal="center"/>
    </xf>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169" fontId="19" fillId="0" borderId="0"/>
    <xf numFmtId="169" fontId="19" fillId="0" borderId="0"/>
    <xf numFmtId="169" fontId="19" fillId="0" borderId="0"/>
    <xf numFmtId="169" fontId="19" fillId="0" borderId="0"/>
    <xf numFmtId="170" fontId="19" fillId="0" borderId="0"/>
    <xf numFmtId="170" fontId="19" fillId="0" borderId="0"/>
    <xf numFmtId="170" fontId="19" fillId="0" borderId="0"/>
    <xf numFmtId="170" fontId="19"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71" fontId="19" fillId="0" borderId="0"/>
    <xf numFmtId="171" fontId="19" fillId="0" borderId="0"/>
    <xf numFmtId="171" fontId="19" fillId="0" borderId="0"/>
    <xf numFmtId="171" fontId="19" fillId="0" borderId="0"/>
    <xf numFmtId="0" fontId="15" fillId="11" borderId="0" applyNumberFormat="0" applyBorder="0" applyAlignment="0" applyProtection="0"/>
    <xf numFmtId="0" fontId="15" fillId="15" borderId="0" applyNumberFormat="0" applyBorder="0" applyAlignment="0" applyProtection="0"/>
    <xf numFmtId="0" fontId="15" fillId="19" borderId="0" applyNumberFormat="0" applyBorder="0" applyAlignment="0" applyProtection="0"/>
    <xf numFmtId="0" fontId="15" fillId="23" borderId="0" applyNumberFormat="0" applyBorder="0" applyAlignment="0" applyProtection="0"/>
    <xf numFmtId="0" fontId="15" fillId="27" borderId="0" applyNumberFormat="0" applyBorder="0" applyAlignment="0" applyProtection="0"/>
    <xf numFmtId="0" fontId="15" fillId="31" borderId="0" applyNumberFormat="0" applyBorder="0" applyAlignment="0" applyProtection="0"/>
    <xf numFmtId="172" fontId="19" fillId="0" borderId="0">
      <alignment horizontal="center"/>
    </xf>
    <xf numFmtId="172" fontId="19" fillId="0" borderId="0">
      <alignment horizontal="center"/>
    </xf>
    <xf numFmtId="172" fontId="19" fillId="0" borderId="0">
      <alignment horizontal="center"/>
    </xf>
    <xf numFmtId="172" fontId="19" fillId="0" borderId="0">
      <alignment horizontal="center"/>
    </xf>
    <xf numFmtId="173" fontId="19" fillId="0" borderId="0">
      <alignment horizontal="center"/>
    </xf>
    <xf numFmtId="173" fontId="19" fillId="0" borderId="0">
      <alignment horizontal="center"/>
    </xf>
    <xf numFmtId="173" fontId="19" fillId="0" borderId="0">
      <alignment horizontal="center"/>
    </xf>
    <xf numFmtId="173" fontId="19" fillId="0" borderId="0">
      <alignment horizontal="center"/>
    </xf>
    <xf numFmtId="174" fontId="19" fillId="0" borderId="0">
      <alignment horizontal="center"/>
    </xf>
    <xf numFmtId="174" fontId="19" fillId="0" borderId="0">
      <alignment horizontal="center"/>
    </xf>
    <xf numFmtId="174" fontId="19" fillId="0" borderId="0">
      <alignment horizontal="center"/>
    </xf>
    <xf numFmtId="174" fontId="19" fillId="0" borderId="0">
      <alignment horizontal="center"/>
    </xf>
    <xf numFmtId="175" fontId="19" fillId="0" borderId="0">
      <alignment horizontal="center"/>
    </xf>
    <xf numFmtId="175" fontId="19" fillId="0" borderId="0">
      <alignment horizontal="center"/>
    </xf>
    <xf numFmtId="175" fontId="19" fillId="0" borderId="0">
      <alignment horizontal="center"/>
    </xf>
    <xf numFmtId="175" fontId="19" fillId="0" borderId="0">
      <alignment horizontal="center"/>
    </xf>
    <xf numFmtId="176" fontId="19" fillId="0" borderId="0">
      <alignment horizontal="center"/>
    </xf>
    <xf numFmtId="176" fontId="19" fillId="0" borderId="0">
      <alignment horizontal="center"/>
    </xf>
    <xf numFmtId="176" fontId="19" fillId="0" borderId="0">
      <alignment horizontal="center"/>
    </xf>
    <xf numFmtId="176" fontId="19" fillId="0" borderId="0">
      <alignment horizontal="center"/>
    </xf>
    <xf numFmtId="0" fontId="29" fillId="33" borderId="0" applyNumberFormat="0" applyBorder="0" applyAlignment="0" applyProtection="0"/>
    <xf numFmtId="0" fontId="15" fillId="8" borderId="0" applyNumberFormat="0" applyBorder="0" applyAlignment="0" applyProtection="0"/>
    <xf numFmtId="0" fontId="29" fillId="34" borderId="0" applyNumberFormat="0" applyBorder="0" applyAlignment="0" applyProtection="0"/>
    <xf numFmtId="0" fontId="15" fillId="12" borderId="0" applyNumberFormat="0" applyBorder="0" applyAlignment="0" applyProtection="0"/>
    <xf numFmtId="0" fontId="29" fillId="35" borderId="0" applyNumberFormat="0" applyBorder="0" applyAlignment="0" applyProtection="0"/>
    <xf numFmtId="0" fontId="15" fillId="16" borderId="0" applyNumberFormat="0" applyBorder="0" applyAlignment="0" applyProtection="0"/>
    <xf numFmtId="0" fontId="29" fillId="36" borderId="0" applyNumberFormat="0" applyBorder="0" applyAlignment="0" applyProtection="0"/>
    <xf numFmtId="0" fontId="15" fillId="20" borderId="0" applyNumberFormat="0" applyBorder="0" applyAlignment="0" applyProtection="0"/>
    <xf numFmtId="0" fontId="29" fillId="37" borderId="0" applyNumberFormat="0" applyBorder="0" applyAlignment="0" applyProtection="0"/>
    <xf numFmtId="0" fontId="15" fillId="24" borderId="0" applyNumberFormat="0" applyBorder="0" applyAlignment="0" applyProtection="0"/>
    <xf numFmtId="0" fontId="29" fillId="38" borderId="0" applyNumberFormat="0" applyBorder="0" applyAlignment="0" applyProtection="0"/>
    <xf numFmtId="0" fontId="15" fillId="28" borderId="0" applyNumberFormat="0" applyBorder="0" applyAlignment="0" applyProtection="0"/>
    <xf numFmtId="0" fontId="30" fillId="39" borderId="13" applyNumberFormat="0" applyAlignment="0" applyProtection="0"/>
    <xf numFmtId="0" fontId="8" fillId="5" borderId="5" applyNumberFormat="0" applyAlignment="0" applyProtection="0"/>
    <xf numFmtId="0" fontId="31" fillId="39" borderId="14" applyNumberFormat="0" applyAlignment="0" applyProtection="0"/>
    <xf numFmtId="0" fontId="9" fillId="5" borderId="4" applyNumberFormat="0" applyAlignment="0" applyProtection="0"/>
    <xf numFmtId="177" fontId="19" fillId="0" borderId="0" applyFont="0" applyFill="0" applyBorder="0" applyAlignment="0" applyProtection="0"/>
    <xf numFmtId="178" fontId="20" fillId="0" borderId="0" applyFont="0" applyFill="0" applyBorder="0" applyAlignment="0" applyProtection="0"/>
    <xf numFmtId="40" fontId="2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0" fontId="32" fillId="40" borderId="14" applyNumberFormat="0" applyAlignment="0" applyProtection="0"/>
    <xf numFmtId="0" fontId="7" fillId="4" borderId="4" applyNumberFormat="0" applyAlignment="0" applyProtection="0"/>
    <xf numFmtId="0" fontId="21" fillId="0" borderId="15" applyNumberFormat="0" applyFill="0" applyAlignment="0" applyProtection="0"/>
    <xf numFmtId="0" fontId="14" fillId="0" borderId="9" applyNumberFormat="0" applyFill="0" applyAlignment="0" applyProtection="0"/>
    <xf numFmtId="0" fontId="33" fillId="0" borderId="0" applyNumberFormat="0" applyFill="0" applyBorder="0" applyAlignment="0" applyProtection="0"/>
    <xf numFmtId="0" fontId="13" fillId="0" borderId="0" applyNumberForma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8" fontId="28" fillId="0" borderId="0" applyFont="0" applyFill="0" applyBorder="0" applyAlignment="0" applyProtection="0">
      <alignment vertical="center"/>
    </xf>
    <xf numFmtId="0" fontId="34" fillId="41" borderId="0" applyNumberFormat="0" applyBorder="0" applyAlignment="0" applyProtection="0"/>
    <xf numFmtId="0" fontId="5" fillId="2" borderId="0" applyNumberFormat="0" applyBorder="0" applyAlignment="0" applyProtection="0"/>
    <xf numFmtId="0" fontId="35" fillId="0" borderId="0" applyBorder="0"/>
    <xf numFmtId="0" fontId="36" fillId="0" borderId="0" applyNumberFormat="0" applyFill="0" applyBorder="0" applyAlignment="0" applyProtection="0">
      <alignment vertical="top"/>
      <protection locked="0"/>
    </xf>
    <xf numFmtId="164" fontId="2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0" fontId="2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0" fillId="0" borderId="0" applyFont="0" applyFill="0" applyBorder="0" applyAlignment="0" applyProtection="0"/>
    <xf numFmtId="40" fontId="27" fillId="0" borderId="0" applyFont="0" applyFill="0" applyBorder="0" applyAlignment="0" applyProtection="0"/>
    <xf numFmtId="164" fontId="1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37" fillId="42" borderId="0" applyNumberFormat="0" applyBorder="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0" fontId="1" fillId="7" borderId="8" applyNumberFormat="0" applyFont="0" applyAlignment="0" applyProtection="0"/>
    <xf numFmtId="9" fontId="20"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8" fillId="0" borderId="0" applyFont="0" applyFill="0" applyBorder="0" applyAlignment="0" applyProtection="0"/>
    <xf numFmtId="9" fontId="19" fillId="0" borderId="0" applyFont="0" applyFill="0" applyBorder="0" applyAlignment="0" applyProtection="0"/>
    <xf numFmtId="9" fontId="2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8" fillId="43" borderId="0" applyNumberFormat="0" applyBorder="0" applyAlignment="0" applyProtection="0"/>
    <xf numFmtId="0" fontId="6" fillId="3" borderId="0" applyNumberFormat="0" applyBorder="0" applyAlignment="0" applyProtection="0"/>
    <xf numFmtId="0" fontId="19" fillId="0" borderId="0"/>
    <xf numFmtId="3" fontId="28" fillId="0" borderId="0">
      <alignment vertical="center"/>
    </xf>
    <xf numFmtId="0" fontId="23"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3" fontId="28"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 fillId="0" borderId="0"/>
    <xf numFmtId="0" fontId="1" fillId="0" borderId="0"/>
    <xf numFmtId="0" fontId="1" fillId="0" borderId="0"/>
    <xf numFmtId="0" fontId="1" fillId="0" borderId="0"/>
    <xf numFmtId="0" fontId="3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20" fillId="0" borderId="0"/>
    <xf numFmtId="0" fontId="20" fillId="0" borderId="0"/>
    <xf numFmtId="0" fontId="19" fillId="0" borderId="0"/>
    <xf numFmtId="0" fontId="19" fillId="0" borderId="0"/>
    <xf numFmtId="0" fontId="19" fillId="0" borderId="0"/>
    <xf numFmtId="0" fontId="19" fillId="0" borderId="0"/>
    <xf numFmtId="0" fontId="19" fillId="0" borderId="0"/>
    <xf numFmtId="0" fontId="41" fillId="0" borderId="0"/>
    <xf numFmtId="3" fontId="28" fillId="0" borderId="0">
      <alignment vertical="center"/>
    </xf>
    <xf numFmtId="0" fontId="41" fillId="0" borderId="0"/>
    <xf numFmtId="179" fontId="42" fillId="0" borderId="0"/>
    <xf numFmtId="0" fontId="27" fillId="0" borderId="0"/>
    <xf numFmtId="0" fontId="19" fillId="0" borderId="0"/>
    <xf numFmtId="0" fontId="19" fillId="0" borderId="0"/>
    <xf numFmtId="0" fontId="19"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3" fontId="28" fillId="0" borderId="0">
      <alignment vertical="center"/>
    </xf>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3" fillId="0" borderId="0"/>
    <xf numFmtId="0" fontId="19" fillId="0" borderId="0"/>
    <xf numFmtId="0" fontId="19" fillId="0" borderId="0"/>
    <xf numFmtId="0" fontId="19" fillId="0" borderId="0"/>
    <xf numFmtId="0" fontId="43" fillId="0" borderId="0"/>
    <xf numFmtId="0" fontId="19" fillId="0" borderId="0"/>
    <xf numFmtId="0" fontId="19" fillId="0" borderId="0"/>
    <xf numFmtId="0" fontId="44" fillId="0" borderId="16" applyNumberFormat="0" applyFill="0" applyAlignment="0" applyProtection="0"/>
    <xf numFmtId="0" fontId="2" fillId="0" borderId="1" applyNumberFormat="0" applyFill="0" applyAlignment="0" applyProtection="0"/>
    <xf numFmtId="0" fontId="45" fillId="0" borderId="17" applyNumberFormat="0" applyFill="0" applyAlignment="0" applyProtection="0"/>
    <xf numFmtId="0" fontId="3" fillId="0" borderId="2" applyNumberFormat="0" applyFill="0" applyAlignment="0" applyProtection="0"/>
    <xf numFmtId="0" fontId="46" fillId="0" borderId="18" applyNumberFormat="0" applyFill="0" applyAlignment="0" applyProtection="0"/>
    <xf numFmtId="0" fontId="4" fillId="0" borderId="3" applyNumberFormat="0" applyFill="0" applyAlignment="0" applyProtection="0"/>
    <xf numFmtId="0" fontId="46" fillId="0" borderId="0" applyNumberFormat="0" applyFill="0" applyBorder="0" applyAlignment="0" applyProtection="0"/>
    <xf numFmtId="0" fontId="4"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9" fillId="0" borderId="19" applyNumberFormat="0" applyFill="0" applyAlignment="0" applyProtection="0"/>
    <xf numFmtId="0" fontId="10" fillId="0" borderId="6" applyNumberFormat="0" applyFill="0" applyAlignment="0" applyProtection="0"/>
    <xf numFmtId="180" fontId="2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0" fillId="0" borderId="0" applyNumberFormat="0" applyFill="0" applyBorder="0" applyAlignment="0" applyProtection="0"/>
    <xf numFmtId="0" fontId="12" fillId="0" borderId="0" applyNumberFormat="0" applyFill="0" applyBorder="0" applyAlignment="0" applyProtection="0"/>
    <xf numFmtId="0" fontId="51" fillId="44" borderId="20" applyNumberFormat="0" applyAlignment="0" applyProtection="0"/>
    <xf numFmtId="0" fontId="11" fillId="6" borderId="7" applyNumberFormat="0" applyAlignment="0" applyProtection="0"/>
    <xf numFmtId="0" fontId="52" fillId="0" borderId="0" applyNumberFormat="0" applyFill="0" applyBorder="0" applyAlignment="0" applyProtection="0">
      <alignment vertical="top"/>
      <protection locked="0"/>
    </xf>
    <xf numFmtId="9" fontId="18" fillId="0" borderId="0" applyFont="0" applyFill="0" applyBorder="0" applyAlignment="0" applyProtection="0"/>
    <xf numFmtId="0" fontId="23" fillId="0" borderId="0"/>
    <xf numFmtId="44" fontId="18" fillId="0" borderId="0" applyFont="0" applyFill="0" applyBorder="0" applyAlignment="0" applyProtection="0"/>
    <xf numFmtId="164" fontId="1" fillId="0" borderId="0" applyFont="0" applyFill="0" applyBorder="0" applyAlignment="0" applyProtection="0"/>
    <xf numFmtId="0" fontId="56" fillId="0" borderId="0"/>
    <xf numFmtId="44" fontId="56" fillId="0" borderId="0" applyFont="0" applyFill="0" applyBorder="0" applyAlignment="0" applyProtection="0"/>
    <xf numFmtId="44" fontId="1" fillId="0" borderId="0" applyFont="0" applyFill="0" applyBorder="0" applyAlignment="0" applyProtection="0"/>
  </cellStyleXfs>
  <cellXfs count="163">
    <xf numFmtId="0" fontId="0" fillId="0" borderId="0" xfId="0"/>
    <xf numFmtId="0" fontId="54" fillId="46" borderId="0" xfId="0" applyFont="1" applyFill="1" applyBorder="1" applyProtection="1"/>
    <xf numFmtId="0" fontId="53" fillId="46" borderId="0" xfId="0" applyFont="1" applyFill="1" applyBorder="1" applyAlignment="1" applyProtection="1">
      <alignment horizontal="left" vertical="center" wrapText="1" indent="2" readingOrder="1"/>
    </xf>
    <xf numFmtId="0" fontId="58" fillId="46" borderId="0" xfId="0" applyFont="1" applyFill="1" applyBorder="1" applyAlignment="1" applyProtection="1">
      <alignment horizontal="left" vertical="top" wrapText="1"/>
    </xf>
    <xf numFmtId="0" fontId="53" fillId="46" borderId="0" xfId="0" applyFont="1" applyFill="1" applyBorder="1" applyAlignment="1" applyProtection="1">
      <alignment horizontal="center" vertical="top" wrapText="1"/>
    </xf>
    <xf numFmtId="0" fontId="59" fillId="46" borderId="0" xfId="0" applyFont="1" applyFill="1" applyBorder="1" applyAlignment="1" applyProtection="1">
      <alignment horizontal="center" vertical="center"/>
    </xf>
    <xf numFmtId="0" fontId="23" fillId="46" borderId="0" xfId="0" applyFont="1" applyFill="1" applyBorder="1" applyProtection="1"/>
    <xf numFmtId="0" fontId="53" fillId="46" borderId="0" xfId="0" applyFont="1" applyFill="1" applyBorder="1" applyAlignment="1" applyProtection="1">
      <alignment vertical="center" wrapText="1" readingOrder="1"/>
    </xf>
    <xf numFmtId="0" fontId="53" fillId="46" borderId="0" xfId="0" applyFont="1" applyFill="1" applyBorder="1" applyAlignment="1" applyProtection="1">
      <alignment horizontal="center" vertical="center" wrapText="1" readingOrder="1"/>
    </xf>
    <xf numFmtId="49" fontId="60" fillId="46" borderId="0" xfId="0" applyNumberFormat="1" applyFont="1" applyFill="1" applyBorder="1" applyAlignment="1" applyProtection="1">
      <alignment horizontal="center" vertical="top" wrapText="1"/>
    </xf>
    <xf numFmtId="0" fontId="60" fillId="46" borderId="0" xfId="0" applyFont="1" applyFill="1" applyBorder="1" applyAlignment="1" applyProtection="1">
      <alignment horizontal="right" vertical="center"/>
    </xf>
    <xf numFmtId="0" fontId="55" fillId="46" borderId="0" xfId="0" applyFont="1" applyFill="1" applyBorder="1" applyProtection="1"/>
    <xf numFmtId="0" fontId="55" fillId="0" borderId="0" xfId="0" applyFont="1" applyProtection="1"/>
    <xf numFmtId="0" fontId="55" fillId="46" borderId="0" xfId="0" applyFont="1" applyFill="1" applyProtection="1"/>
    <xf numFmtId="0" fontId="57" fillId="46" borderId="0" xfId="0" applyFont="1" applyFill="1" applyBorder="1" applyAlignment="1" applyProtection="1">
      <alignment vertical="top" wrapText="1"/>
    </xf>
    <xf numFmtId="0" fontId="55" fillId="0" borderId="0" xfId="0" applyFont="1" applyAlignment="1" applyProtection="1">
      <alignment horizontal="right"/>
    </xf>
    <xf numFmtId="0" fontId="64" fillId="46" borderId="0" xfId="0" applyFont="1" applyFill="1" applyBorder="1" applyAlignment="1" applyProtection="1">
      <alignment vertical="top" wrapText="1"/>
    </xf>
    <xf numFmtId="0" fontId="55" fillId="0" borderId="0" xfId="0" applyFont="1" applyBorder="1" applyProtection="1"/>
    <xf numFmtId="0" fontId="68" fillId="46" borderId="0" xfId="0" applyFont="1" applyFill="1" applyBorder="1" applyAlignment="1" applyProtection="1">
      <alignment vertical="center" readingOrder="1"/>
    </xf>
    <xf numFmtId="0" fontId="67" fillId="46" borderId="0" xfId="0" applyFont="1" applyFill="1" applyBorder="1" applyAlignment="1" applyProtection="1"/>
    <xf numFmtId="0" fontId="66" fillId="46" borderId="0" xfId="0" applyFont="1" applyFill="1" applyBorder="1" applyAlignment="1" applyProtection="1">
      <alignment horizontal="right" vertical="center"/>
    </xf>
    <xf numFmtId="0" fontId="73" fillId="0" borderId="0" xfId="0" applyFont="1" applyAlignment="1" applyProtection="1">
      <alignment horizontal="left" vertical="top" wrapText="1"/>
    </xf>
    <xf numFmtId="0" fontId="39" fillId="0" borderId="0" xfId="0" applyFont="1" applyAlignment="1" applyProtection="1">
      <alignment horizontal="left" vertical="top"/>
    </xf>
    <xf numFmtId="0" fontId="73" fillId="0" borderId="0" xfId="0" applyFont="1" applyAlignment="1" applyProtection="1">
      <alignment horizontal="left" vertical="top"/>
    </xf>
    <xf numFmtId="0" fontId="76" fillId="0" borderId="0" xfId="0" applyFont="1" applyAlignment="1" applyProtection="1"/>
    <xf numFmtId="0" fontId="71" fillId="46" borderId="0" xfId="0" applyFont="1" applyFill="1" applyBorder="1" applyAlignment="1" applyProtection="1">
      <alignment horizontal="left" vertical="center" wrapText="1"/>
    </xf>
    <xf numFmtId="0" fontId="63" fillId="0" borderId="0" xfId="0" applyFont="1" applyAlignment="1" applyProtection="1">
      <alignment vertical="top" wrapText="1"/>
    </xf>
    <xf numFmtId="14" fontId="53" fillId="45" borderId="25" xfId="0" applyNumberFormat="1" applyFont="1" applyFill="1" applyBorder="1" applyAlignment="1" applyProtection="1">
      <alignment horizontal="left" vertical="center" wrapText="1" readingOrder="1"/>
      <protection locked="0"/>
    </xf>
    <xf numFmtId="0" fontId="14" fillId="47" borderId="10" xfId="0" applyFont="1" applyFill="1" applyBorder="1" applyAlignment="1">
      <alignment horizontal="left" vertical="top"/>
    </xf>
    <xf numFmtId="0" fontId="21" fillId="47" borderId="10" xfId="0" applyFont="1" applyFill="1" applyBorder="1" applyAlignment="1">
      <alignment horizontal="left" vertical="top" wrapText="1" readingOrder="1"/>
    </xf>
    <xf numFmtId="164" fontId="21" fillId="47" borderId="10" xfId="1606" applyFont="1" applyFill="1" applyBorder="1" applyAlignment="1">
      <alignment horizontal="left" vertical="top" readingOrder="1"/>
    </xf>
    <xf numFmtId="0" fontId="0" fillId="0" borderId="0" xfId="0" applyAlignment="1">
      <alignment horizontal="left" vertical="top"/>
    </xf>
    <xf numFmtId="0" fontId="0" fillId="0" borderId="0" xfId="0" applyAlignment="1">
      <alignment horizontal="left"/>
    </xf>
    <xf numFmtId="165" fontId="17" fillId="0" borderId="0" xfId="0" applyNumberFormat="1" applyFont="1" applyFill="1" applyBorder="1" applyAlignment="1">
      <alignment horizontal="left" vertical="center"/>
    </xf>
    <xf numFmtId="49" fontId="0" fillId="0" borderId="0" xfId="0" applyNumberFormat="1" applyAlignment="1">
      <alignment horizontal="left"/>
    </xf>
    <xf numFmtId="49" fontId="0" fillId="0" borderId="0" xfId="1606" applyNumberFormat="1" applyFont="1" applyAlignment="1">
      <alignment horizontal="left"/>
    </xf>
    <xf numFmtId="14" fontId="0" fillId="0" borderId="0" xfId="0" applyNumberFormat="1" applyAlignment="1">
      <alignment horizontal="left"/>
    </xf>
    <xf numFmtId="0" fontId="21" fillId="47" borderId="10" xfId="0" applyFont="1" applyFill="1" applyBorder="1" applyAlignment="1">
      <alignment horizontal="left" vertical="top" readingOrder="1"/>
    </xf>
    <xf numFmtId="0" fontId="14" fillId="49" borderId="10" xfId="0" applyFont="1" applyFill="1" applyBorder="1" applyAlignment="1">
      <alignment horizontal="left" vertical="top"/>
    </xf>
    <xf numFmtId="0" fontId="79" fillId="46" borderId="0" xfId="0" applyFont="1" applyFill="1" applyBorder="1" applyAlignment="1" applyProtection="1">
      <alignment vertical="center" readingOrder="1"/>
    </xf>
    <xf numFmtId="0" fontId="68" fillId="46" borderId="0" xfId="0" applyFont="1" applyFill="1" applyBorder="1" applyAlignment="1" applyProtection="1">
      <alignment vertical="center" wrapText="1" readingOrder="1"/>
    </xf>
    <xf numFmtId="0" fontId="71" fillId="46" borderId="0" xfId="0" applyFont="1" applyFill="1" applyBorder="1" applyAlignment="1" applyProtection="1">
      <alignment horizontal="left"/>
    </xf>
    <xf numFmtId="182" fontId="0" fillId="0" borderId="0" xfId="0" applyNumberFormat="1"/>
    <xf numFmtId="182" fontId="16" fillId="0" borderId="10" xfId="0" applyNumberFormat="1" applyFont="1" applyFill="1" applyBorder="1" applyAlignment="1">
      <alignment horizontal="center" vertical="center" wrapText="1"/>
    </xf>
    <xf numFmtId="181" fontId="0" fillId="0" borderId="0" xfId="1606" applyNumberFormat="1" applyFont="1" applyAlignment="1">
      <alignment horizontal="left"/>
    </xf>
    <xf numFmtId="0" fontId="14" fillId="51" borderId="0" xfId="0" applyFont="1" applyFill="1"/>
    <xf numFmtId="14" fontId="0" fillId="0" borderId="0" xfId="0" applyNumberFormat="1"/>
    <xf numFmtId="44" fontId="0" fillId="0" borderId="0" xfId="1609" applyFont="1"/>
    <xf numFmtId="0" fontId="0" fillId="0" borderId="0" xfId="0" applyAlignment="1">
      <alignment horizontal="center"/>
    </xf>
    <xf numFmtId="14" fontId="21" fillId="47" borderId="10" xfId="1606" applyNumberFormat="1" applyFont="1" applyFill="1" applyBorder="1" applyAlignment="1">
      <alignment horizontal="left" vertical="top" wrapText="1" readingOrder="1"/>
    </xf>
    <xf numFmtId="0" fontId="0" fillId="0" borderId="0" xfId="0" applyNumberFormat="1"/>
    <xf numFmtId="0" fontId="0" fillId="0" borderId="0" xfId="0" applyNumberFormat="1" applyAlignment="1">
      <alignment horizontal="center"/>
    </xf>
    <xf numFmtId="0" fontId="62" fillId="48" borderId="10" xfId="0" applyFont="1" applyFill="1" applyBorder="1" applyAlignment="1" applyProtection="1">
      <alignment horizontal="center" vertical="center" wrapText="1"/>
      <protection locked="0"/>
    </xf>
    <xf numFmtId="14" fontId="0" fillId="0" borderId="0" xfId="1606" applyNumberFormat="1" applyFont="1" applyAlignment="1">
      <alignment horizontal="left"/>
    </xf>
    <xf numFmtId="0" fontId="73" fillId="0" borderId="0" xfId="0" applyFont="1" applyAlignment="1" applyProtection="1">
      <alignment vertical="top" wrapText="1"/>
    </xf>
    <xf numFmtId="0" fontId="71" fillId="46" borderId="0" xfId="0" applyFont="1" applyFill="1" applyBorder="1" applyAlignment="1" applyProtection="1">
      <alignment horizontal="left" vertical="top"/>
    </xf>
    <xf numFmtId="0" fontId="57" fillId="46" borderId="0" xfId="0" applyFont="1" applyFill="1" applyBorder="1" applyAlignment="1" applyProtection="1">
      <alignment horizontal="center" vertical="top" wrapText="1"/>
    </xf>
    <xf numFmtId="0" fontId="61" fillId="46" borderId="0" xfId="0" applyFont="1" applyFill="1" applyBorder="1" applyProtection="1"/>
    <xf numFmtId="0" fontId="0" fillId="0" borderId="0" xfId="0" applyProtection="1"/>
    <xf numFmtId="0" fontId="65" fillId="47" borderId="10" xfId="0" quotePrefix="1" applyNumberFormat="1" applyFont="1" applyFill="1" applyBorder="1" applyAlignment="1" applyProtection="1">
      <alignment horizontal="center" vertical="center" wrapText="1"/>
    </xf>
    <xf numFmtId="0" fontId="65" fillId="46" borderId="0" xfId="0" applyFont="1" applyFill="1" applyProtection="1"/>
    <xf numFmtId="0" fontId="68" fillId="46" borderId="36" xfId="0" applyFont="1" applyFill="1" applyBorder="1" applyAlignment="1" applyProtection="1">
      <alignment vertical="center" readingOrder="1"/>
    </xf>
    <xf numFmtId="0" fontId="68" fillId="46" borderId="28" xfId="0" applyFont="1" applyFill="1" applyBorder="1" applyAlignment="1" applyProtection="1">
      <alignment vertical="center" wrapText="1" readingOrder="1"/>
    </xf>
    <xf numFmtId="0" fontId="68" fillId="46" borderId="35" xfId="0" applyFont="1" applyFill="1" applyBorder="1" applyAlignment="1" applyProtection="1">
      <alignment vertical="center" wrapText="1" readingOrder="1"/>
    </xf>
    <xf numFmtId="0" fontId="68" fillId="46" borderId="0" xfId="0" applyFont="1" applyFill="1" applyBorder="1" applyAlignment="1" applyProtection="1">
      <alignment horizontal="left" vertical="center" wrapText="1" readingOrder="1"/>
    </xf>
    <xf numFmtId="0" fontId="77" fillId="0" borderId="0" xfId="0" applyFont="1" applyAlignment="1" applyProtection="1"/>
    <xf numFmtId="0" fontId="65" fillId="0" borderId="0" xfId="0" applyFont="1" applyProtection="1"/>
    <xf numFmtId="0" fontId="66" fillId="46" borderId="39" xfId="0" applyFont="1" applyFill="1" applyBorder="1" applyAlignment="1" applyProtection="1">
      <alignment horizontal="center" vertical="center"/>
    </xf>
    <xf numFmtId="0" fontId="62" fillId="46" borderId="0" xfId="0" applyFont="1" applyFill="1" applyAlignment="1" applyProtection="1">
      <alignment vertical="top" wrapText="1" readingOrder="1"/>
    </xf>
    <xf numFmtId="0" fontId="66" fillId="46" borderId="0" xfId="0" applyFont="1" applyFill="1" applyBorder="1" applyAlignment="1" applyProtection="1">
      <alignment horizontal="left" vertical="top" wrapText="1" readingOrder="1"/>
    </xf>
    <xf numFmtId="0" fontId="62" fillId="0" borderId="0" xfId="0" applyFont="1" applyBorder="1" applyAlignment="1" applyProtection="1">
      <alignment horizontal="left" vertical="center" readingOrder="1"/>
    </xf>
    <xf numFmtId="0" fontId="62" fillId="46" borderId="0" xfId="0" applyFont="1" applyFill="1" applyBorder="1" applyAlignment="1" applyProtection="1">
      <alignment horizontal="left" vertical="top" wrapText="1" readingOrder="1"/>
    </xf>
    <xf numFmtId="0" fontId="53" fillId="0" borderId="0" xfId="0" applyFont="1" applyBorder="1" applyAlignment="1" applyProtection="1">
      <alignment horizontal="left" vertical="center" wrapText="1" readingOrder="1"/>
    </xf>
    <xf numFmtId="0" fontId="83" fillId="0" borderId="0" xfId="0" applyFont="1" applyBorder="1" applyProtection="1"/>
    <xf numFmtId="0" fontId="84" fillId="45" borderId="0" xfId="0" applyFont="1" applyFill="1" applyBorder="1" applyAlignment="1" applyProtection="1">
      <alignment horizontal="left" vertical="top" wrapText="1" readingOrder="1"/>
    </xf>
    <xf numFmtId="0" fontId="58" fillId="46" borderId="0" xfId="0" applyFont="1" applyFill="1" applyBorder="1" applyAlignment="1" applyProtection="1">
      <alignment horizontal="left" wrapText="1" readingOrder="1"/>
    </xf>
    <xf numFmtId="49" fontId="83" fillId="46" borderId="0" xfId="0" applyNumberFormat="1" applyFont="1" applyFill="1" applyBorder="1" applyAlignment="1" applyProtection="1">
      <alignment horizontal="left" vertical="center"/>
    </xf>
    <xf numFmtId="0" fontId="23" fillId="50" borderId="0" xfId="0" applyFont="1" applyFill="1" applyAlignment="1" applyProtection="1">
      <alignment horizontal="center" vertical="center" wrapText="1"/>
    </xf>
    <xf numFmtId="0" fontId="78" fillId="0" borderId="37" xfId="1607" applyFont="1" applyBorder="1" applyAlignment="1" applyProtection="1">
      <alignment horizontal="left" vertical="top" wrapText="1"/>
    </xf>
    <xf numFmtId="0" fontId="63" fillId="0" borderId="0" xfId="0" applyFont="1" applyAlignment="1" applyProtection="1">
      <alignment vertical="top" wrapText="1"/>
      <protection locked="0"/>
    </xf>
    <xf numFmtId="14" fontId="0" fillId="0" borderId="0" xfId="1609" applyNumberFormat="1" applyFont="1"/>
    <xf numFmtId="14" fontId="21" fillId="47" borderId="10" xfId="0" applyNumberFormat="1" applyFont="1" applyFill="1" applyBorder="1" applyAlignment="1">
      <alignment horizontal="left" vertical="top" wrapText="1" readingOrder="1"/>
    </xf>
    <xf numFmtId="44" fontId="0" fillId="0" borderId="0" xfId="1609" applyNumberFormat="1" applyFont="1"/>
    <xf numFmtId="44" fontId="82" fillId="47" borderId="10" xfId="1606" applyNumberFormat="1" applyFont="1" applyFill="1" applyBorder="1" applyAlignment="1">
      <alignment horizontal="left" vertical="top" wrapText="1" readingOrder="1"/>
    </xf>
    <xf numFmtId="44" fontId="21" fillId="47" borderId="10" xfId="0" applyNumberFormat="1" applyFont="1" applyFill="1" applyBorder="1" applyAlignment="1">
      <alignment horizontal="left" vertical="top" wrapText="1" readingOrder="1"/>
    </xf>
    <xf numFmtId="44" fontId="21" fillId="47" borderId="10" xfId="1606" applyNumberFormat="1" applyFont="1" applyFill="1" applyBorder="1" applyAlignment="1">
      <alignment horizontal="left" vertical="top" wrapText="1" readingOrder="1"/>
    </xf>
    <xf numFmtId="44" fontId="0" fillId="0" borderId="0" xfId="0" applyNumberFormat="1"/>
    <xf numFmtId="0" fontId="0" fillId="0" borderId="0" xfId="1609" applyNumberFormat="1" applyFont="1"/>
    <xf numFmtId="0" fontId="21" fillId="47" borderId="10" xfId="1606" applyNumberFormat="1" applyFont="1" applyFill="1" applyBorder="1" applyAlignment="1">
      <alignment horizontal="left" vertical="top" wrapText="1" readingOrder="1"/>
    </xf>
    <xf numFmtId="44" fontId="21" fillId="47" borderId="10" xfId="1609" applyFont="1" applyFill="1" applyBorder="1" applyAlignment="1">
      <alignment horizontal="left" vertical="top" wrapText="1" readingOrder="1"/>
    </xf>
    <xf numFmtId="44" fontId="0" fillId="0" borderId="0" xfId="1609" applyFont="1" applyAlignment="1">
      <alignment horizontal="center"/>
    </xf>
    <xf numFmtId="0" fontId="21" fillId="47" borderId="10" xfId="0" applyNumberFormat="1" applyFont="1" applyFill="1" applyBorder="1" applyAlignment="1">
      <alignment horizontal="left" vertical="top" wrapText="1" readingOrder="1"/>
    </xf>
    <xf numFmtId="0" fontId="21" fillId="49" borderId="10" xfId="0" applyNumberFormat="1" applyFont="1" applyFill="1" applyBorder="1" applyAlignment="1">
      <alignment horizontal="left" vertical="top" wrapText="1" readingOrder="1"/>
    </xf>
    <xf numFmtId="0" fontId="68" fillId="46" borderId="21" xfId="0" applyFont="1" applyFill="1" applyBorder="1" applyAlignment="1" applyProtection="1">
      <alignment horizontal="left" vertical="center" wrapText="1" readingOrder="1"/>
    </xf>
    <xf numFmtId="0" fontId="68" fillId="46" borderId="11" xfId="0" applyFont="1" applyFill="1" applyBorder="1" applyAlignment="1" applyProtection="1">
      <alignment horizontal="left" vertical="center" wrapText="1" readingOrder="1"/>
    </xf>
    <xf numFmtId="0" fontId="85" fillId="46" borderId="0" xfId="0" applyFont="1" applyFill="1" applyBorder="1" applyAlignment="1" applyProtection="1">
      <alignment horizontal="left" vertical="center" wrapText="1" readingOrder="1"/>
    </xf>
    <xf numFmtId="181" fontId="69" fillId="45" borderId="21" xfId="1602" applyNumberFormat="1" applyFont="1" applyFill="1" applyBorder="1" applyAlignment="1" applyProtection="1">
      <alignment horizontal="center" vertical="center"/>
      <protection locked="0"/>
    </xf>
    <xf numFmtId="181" fontId="69" fillId="45" borderId="11" xfId="1602" applyNumberFormat="1" applyFont="1" applyFill="1" applyBorder="1" applyAlignment="1" applyProtection="1">
      <alignment horizontal="center" vertical="center"/>
      <protection locked="0"/>
    </xf>
    <xf numFmtId="181" fontId="69" fillId="45" borderId="12" xfId="1602" applyNumberFormat="1" applyFont="1" applyFill="1" applyBorder="1" applyAlignment="1" applyProtection="1">
      <alignment horizontal="center" vertical="center"/>
      <protection locked="0"/>
    </xf>
    <xf numFmtId="0" fontId="72" fillId="46" borderId="21" xfId="0" applyFont="1" applyFill="1" applyBorder="1" applyAlignment="1" applyProtection="1">
      <alignment horizontal="left" vertical="center" wrapText="1" readingOrder="1"/>
    </xf>
    <xf numFmtId="0" fontId="72" fillId="46" borderId="11" xfId="0" applyFont="1" applyFill="1" applyBorder="1" applyAlignment="1" applyProtection="1">
      <alignment horizontal="left" vertical="center" wrapText="1" readingOrder="1"/>
    </xf>
    <xf numFmtId="0" fontId="57" fillId="46" borderId="0" xfId="0" applyFont="1" applyFill="1" applyBorder="1" applyAlignment="1" applyProtection="1">
      <alignment horizontal="center" vertical="top" wrapText="1"/>
    </xf>
    <xf numFmtId="0" fontId="66" fillId="46" borderId="0" xfId="0" applyFont="1" applyFill="1" applyBorder="1" applyAlignment="1" applyProtection="1">
      <alignment horizontal="left" vertical="top" wrapText="1"/>
    </xf>
    <xf numFmtId="0" fontId="68" fillId="46" borderId="0" xfId="0" applyFont="1" applyFill="1" applyAlignment="1" applyProtection="1">
      <alignment horizontal="center" vertical="center" wrapText="1"/>
    </xf>
    <xf numFmtId="0" fontId="69" fillId="47" borderId="21" xfId="0" applyNumberFormat="1" applyFont="1" applyFill="1" applyBorder="1" applyAlignment="1" applyProtection="1">
      <alignment horizontal="left" vertical="center"/>
    </xf>
    <xf numFmtId="0" fontId="69" fillId="47" borderId="11" xfId="0" applyNumberFormat="1" applyFont="1" applyFill="1" applyBorder="1" applyAlignment="1" applyProtection="1">
      <alignment horizontal="left" vertical="center"/>
    </xf>
    <xf numFmtId="0" fontId="69" fillId="47" borderId="12" xfId="0" applyNumberFormat="1" applyFont="1" applyFill="1" applyBorder="1" applyAlignment="1" applyProtection="1">
      <alignment horizontal="left" vertical="center"/>
    </xf>
    <xf numFmtId="165" fontId="69" fillId="47" borderId="21" xfId="0" applyNumberFormat="1" applyFont="1" applyFill="1" applyBorder="1" applyAlignment="1" applyProtection="1">
      <alignment horizontal="center" vertical="center"/>
    </xf>
    <xf numFmtId="165" fontId="69" fillId="47" borderId="12" xfId="0" applyNumberFormat="1" applyFont="1" applyFill="1" applyBorder="1" applyAlignment="1" applyProtection="1">
      <alignment horizontal="center" vertical="center"/>
    </xf>
    <xf numFmtId="0" fontId="66" fillId="46" borderId="26" xfId="0" applyFont="1" applyFill="1" applyBorder="1" applyAlignment="1" applyProtection="1">
      <alignment horizontal="right" vertical="center"/>
    </xf>
    <xf numFmtId="0" fontId="66" fillId="46" borderId="27" xfId="0" applyFont="1" applyFill="1" applyBorder="1" applyAlignment="1" applyProtection="1">
      <alignment horizontal="right" vertical="center"/>
    </xf>
    <xf numFmtId="0" fontId="65" fillId="45" borderId="21" xfId="0" applyNumberFormat="1" applyFont="1" applyFill="1" applyBorder="1" applyAlignment="1" applyProtection="1">
      <alignment horizontal="center" vertical="center" wrapText="1"/>
    </xf>
    <xf numFmtId="0" fontId="65" fillId="45" borderId="11" xfId="0" applyNumberFormat="1" applyFont="1" applyFill="1" applyBorder="1" applyAlignment="1" applyProtection="1">
      <alignment horizontal="center" vertical="center" wrapText="1"/>
    </xf>
    <xf numFmtId="0" fontId="65" fillId="45" borderId="12" xfId="0" applyNumberFormat="1" applyFont="1" applyFill="1" applyBorder="1" applyAlignment="1" applyProtection="1">
      <alignment horizontal="center" vertical="center" wrapText="1"/>
    </xf>
    <xf numFmtId="49" fontId="69" fillId="45" borderId="10" xfId="0" applyNumberFormat="1" applyFont="1" applyFill="1" applyBorder="1" applyAlignment="1" applyProtection="1">
      <alignment horizontal="center" vertical="center"/>
      <protection locked="0"/>
    </xf>
    <xf numFmtId="0" fontId="71" fillId="46" borderId="0" xfId="0" applyFont="1" applyFill="1" applyBorder="1" applyAlignment="1" applyProtection="1">
      <alignment horizontal="left" vertical="center" wrapText="1" readingOrder="1"/>
    </xf>
    <xf numFmtId="49" fontId="69" fillId="45" borderId="21" xfId="0" applyNumberFormat="1" applyFont="1" applyFill="1" applyBorder="1" applyAlignment="1" applyProtection="1">
      <alignment horizontal="left" vertical="center"/>
      <protection locked="0"/>
    </xf>
    <xf numFmtId="49" fontId="69" fillId="45" borderId="11" xfId="0" applyNumberFormat="1" applyFont="1" applyFill="1" applyBorder="1" applyAlignment="1" applyProtection="1">
      <alignment horizontal="left" vertical="center"/>
      <protection locked="0"/>
    </xf>
    <xf numFmtId="49" fontId="69" fillId="45" borderId="12" xfId="0" applyNumberFormat="1" applyFont="1" applyFill="1" applyBorder="1" applyAlignment="1" applyProtection="1">
      <alignment horizontal="left" vertical="center"/>
      <protection locked="0"/>
    </xf>
    <xf numFmtId="49" fontId="70" fillId="45" borderId="21" xfId="1602" applyNumberFormat="1" applyFont="1" applyFill="1" applyBorder="1" applyAlignment="1" applyProtection="1">
      <alignment horizontal="left" vertical="center"/>
      <protection locked="0"/>
    </xf>
    <xf numFmtId="49" fontId="70" fillId="45" borderId="11" xfId="1602" applyNumberFormat="1" applyFont="1" applyFill="1" applyBorder="1" applyAlignment="1" applyProtection="1">
      <alignment horizontal="left" vertical="center"/>
      <protection locked="0"/>
    </xf>
    <xf numFmtId="49" fontId="70" fillId="45" borderId="12" xfId="1602" applyNumberFormat="1" applyFont="1" applyFill="1" applyBorder="1" applyAlignment="1" applyProtection="1">
      <alignment horizontal="left" vertical="center"/>
      <protection locked="0"/>
    </xf>
    <xf numFmtId="182" fontId="69" fillId="45" borderId="21" xfId="0" applyNumberFormat="1" applyFont="1" applyFill="1" applyBorder="1" applyAlignment="1" applyProtection="1">
      <alignment horizontal="center" vertical="center"/>
      <protection locked="0"/>
    </xf>
    <xf numFmtId="182" fontId="69" fillId="45" borderId="11" xfId="0" applyNumberFormat="1" applyFont="1" applyFill="1" applyBorder="1" applyAlignment="1" applyProtection="1">
      <alignment horizontal="center" vertical="center"/>
      <protection locked="0"/>
    </xf>
    <xf numFmtId="182" fontId="69" fillId="45" borderId="12" xfId="0" applyNumberFormat="1" applyFont="1" applyFill="1" applyBorder="1" applyAlignment="1" applyProtection="1">
      <alignment horizontal="center" vertical="center"/>
      <protection locked="0"/>
    </xf>
    <xf numFmtId="0" fontId="66" fillId="46" borderId="32" xfId="0" applyFont="1" applyFill="1" applyBorder="1" applyAlignment="1" applyProtection="1">
      <alignment horizontal="left" vertical="top" wrapText="1" readingOrder="1"/>
    </xf>
    <xf numFmtId="0" fontId="66" fillId="46" borderId="33" xfId="0" applyFont="1" applyFill="1" applyBorder="1" applyAlignment="1" applyProtection="1">
      <alignment horizontal="left" vertical="top" wrapText="1" readingOrder="1"/>
    </xf>
    <xf numFmtId="0" fontId="66" fillId="46" borderId="34" xfId="0" applyFont="1" applyFill="1" applyBorder="1" applyAlignment="1" applyProtection="1">
      <alignment horizontal="left" vertical="top" wrapText="1" readingOrder="1"/>
    </xf>
    <xf numFmtId="0" fontId="39" fillId="0" borderId="23" xfId="0" applyFont="1" applyBorder="1" applyAlignment="1" applyProtection="1">
      <alignment horizontal="left" vertical="top" wrapText="1"/>
    </xf>
    <xf numFmtId="0" fontId="39" fillId="0" borderId="24" xfId="0" applyFont="1" applyBorder="1" applyAlignment="1" applyProtection="1">
      <alignment horizontal="left" vertical="top" wrapText="1"/>
    </xf>
    <xf numFmtId="0" fontId="39" fillId="0" borderId="25" xfId="0" applyFont="1" applyBorder="1" applyAlignment="1" applyProtection="1">
      <alignment horizontal="left" vertical="top" wrapText="1"/>
    </xf>
    <xf numFmtId="0" fontId="39" fillId="0" borderId="26" xfId="0" applyFont="1" applyBorder="1" applyAlignment="1" applyProtection="1">
      <alignment horizontal="left" vertical="top" wrapText="1"/>
    </xf>
    <xf numFmtId="0" fontId="39" fillId="0" borderId="0" xfId="0" applyFont="1" applyBorder="1" applyAlignment="1" applyProtection="1">
      <alignment horizontal="left" vertical="top" wrapText="1"/>
    </xf>
    <xf numFmtId="0" fontId="39" fillId="0" borderId="27" xfId="0" applyFont="1" applyBorder="1" applyAlignment="1" applyProtection="1">
      <alignment horizontal="left" vertical="top" wrapText="1"/>
    </xf>
    <xf numFmtId="0" fontId="39" fillId="0" borderId="22" xfId="0" applyFont="1" applyBorder="1" applyAlignment="1" applyProtection="1">
      <alignment horizontal="left" vertical="top" wrapText="1"/>
    </xf>
    <xf numFmtId="0" fontId="39" fillId="0" borderId="28" xfId="0" applyFont="1" applyBorder="1" applyAlignment="1" applyProtection="1">
      <alignment horizontal="left" vertical="top" wrapText="1"/>
    </xf>
    <xf numFmtId="0" fontId="39" fillId="0" borderId="35" xfId="0" applyFont="1" applyBorder="1" applyAlignment="1" applyProtection="1">
      <alignment horizontal="left" vertical="top" wrapText="1"/>
    </xf>
    <xf numFmtId="14" fontId="39" fillId="45" borderId="31" xfId="0" applyNumberFormat="1" applyFont="1" applyFill="1" applyBorder="1" applyAlignment="1" applyProtection="1">
      <alignment horizontal="center" vertical="center"/>
      <protection locked="0"/>
    </xf>
    <xf numFmtId="0" fontId="39" fillId="45" borderId="31" xfId="0" applyFont="1" applyFill="1" applyBorder="1" applyAlignment="1" applyProtection="1">
      <alignment horizontal="center" vertical="center"/>
      <protection locked="0"/>
    </xf>
    <xf numFmtId="0" fontId="39" fillId="45" borderId="36" xfId="0" applyFont="1" applyFill="1" applyBorder="1" applyAlignment="1" applyProtection="1">
      <alignment horizontal="center" vertical="center"/>
      <protection locked="0"/>
    </xf>
    <xf numFmtId="0" fontId="39" fillId="45" borderId="26" xfId="0" applyFont="1" applyFill="1" applyBorder="1" applyAlignment="1" applyProtection="1">
      <alignment horizontal="center" vertical="top" wrapText="1"/>
      <protection locked="0"/>
    </xf>
    <xf numFmtId="0" fontId="39" fillId="45" borderId="0" xfId="0" applyFont="1" applyFill="1" applyBorder="1" applyAlignment="1" applyProtection="1">
      <alignment horizontal="center" vertical="top" wrapText="1"/>
      <protection locked="0"/>
    </xf>
    <xf numFmtId="0" fontId="39" fillId="45" borderId="30" xfId="0" applyFont="1" applyFill="1" applyBorder="1" applyAlignment="1" applyProtection="1">
      <alignment horizontal="center" vertical="top" wrapText="1"/>
      <protection locked="0"/>
    </xf>
    <xf numFmtId="0" fontId="39" fillId="45" borderId="22" xfId="0" applyFont="1" applyFill="1" applyBorder="1" applyAlignment="1" applyProtection="1">
      <alignment horizontal="center" vertical="top" wrapText="1"/>
      <protection locked="0"/>
    </xf>
    <xf numFmtId="0" fontId="39" fillId="45" borderId="28" xfId="0" applyFont="1" applyFill="1" applyBorder="1" applyAlignment="1" applyProtection="1">
      <alignment horizontal="center" vertical="top" wrapText="1"/>
      <protection locked="0"/>
    </xf>
    <xf numFmtId="0" fontId="39" fillId="45" borderId="38" xfId="0" applyFont="1" applyFill="1" applyBorder="1" applyAlignment="1" applyProtection="1">
      <alignment horizontal="center" vertical="top" wrapText="1"/>
      <protection locked="0"/>
    </xf>
    <xf numFmtId="0" fontId="39" fillId="45" borderId="29" xfId="0" applyFont="1" applyFill="1" applyBorder="1" applyAlignment="1" applyProtection="1">
      <alignment horizontal="left" vertical="top" wrapText="1"/>
      <protection locked="0"/>
    </xf>
    <xf numFmtId="0" fontId="39" fillId="45" borderId="27" xfId="0" applyFont="1" applyFill="1" applyBorder="1" applyAlignment="1" applyProtection="1">
      <alignment horizontal="left" vertical="top" wrapText="1"/>
      <protection locked="0"/>
    </xf>
    <xf numFmtId="0" fontId="39" fillId="45" borderId="42" xfId="0" applyFont="1" applyFill="1" applyBorder="1" applyAlignment="1" applyProtection="1">
      <alignment horizontal="left" vertical="top" wrapText="1"/>
      <protection locked="0"/>
    </xf>
    <xf numFmtId="0" fontId="39" fillId="45" borderId="35" xfId="0" applyFont="1" applyFill="1" applyBorder="1" applyAlignment="1" applyProtection="1">
      <alignment horizontal="left" vertical="top" wrapText="1"/>
      <protection locked="0"/>
    </xf>
    <xf numFmtId="0" fontId="39" fillId="46" borderId="23" xfId="0" applyFont="1" applyFill="1" applyBorder="1" applyAlignment="1" applyProtection="1">
      <alignment horizontal="left" vertical="top" wrapText="1"/>
    </xf>
    <xf numFmtId="0" fontId="39" fillId="46" borderId="24" xfId="0" applyFont="1" applyFill="1" applyBorder="1" applyAlignment="1" applyProtection="1">
      <alignment horizontal="left" vertical="top" wrapText="1"/>
    </xf>
    <xf numFmtId="0" fontId="39" fillId="46" borderId="40" xfId="0" applyFont="1" applyFill="1" applyBorder="1" applyAlignment="1" applyProtection="1">
      <alignment horizontal="left" vertical="top" wrapText="1"/>
    </xf>
    <xf numFmtId="0" fontId="39" fillId="46" borderId="41" xfId="0" applyFont="1" applyFill="1" applyBorder="1" applyAlignment="1" applyProtection="1">
      <alignment horizontal="left" vertical="top" wrapText="1"/>
    </xf>
    <xf numFmtId="0" fontId="39" fillId="46" borderId="25" xfId="0" applyFont="1" applyFill="1" applyBorder="1" applyAlignment="1" applyProtection="1">
      <alignment horizontal="left" vertical="top" wrapText="1"/>
    </xf>
    <xf numFmtId="0" fontId="68" fillId="46" borderId="23" xfId="0" applyFont="1" applyFill="1" applyBorder="1" applyAlignment="1" applyProtection="1">
      <alignment horizontal="left" vertical="center" wrapText="1" readingOrder="1"/>
    </xf>
    <xf numFmtId="0" fontId="68" fillId="46" borderId="24" xfId="0" applyFont="1" applyFill="1" applyBorder="1" applyAlignment="1" applyProtection="1">
      <alignment horizontal="left" vertical="center" wrapText="1" readingOrder="1"/>
    </xf>
    <xf numFmtId="0" fontId="68" fillId="46" borderId="32" xfId="0" applyFont="1" applyFill="1" applyBorder="1" applyAlignment="1" applyProtection="1">
      <alignment horizontal="left" vertical="top" wrapText="1" readingOrder="1"/>
    </xf>
    <xf numFmtId="0" fontId="68" fillId="46" borderId="33" xfId="0" applyFont="1" applyFill="1" applyBorder="1" applyAlignment="1" applyProtection="1">
      <alignment horizontal="left" vertical="top" wrapText="1" readingOrder="1"/>
    </xf>
    <xf numFmtId="0" fontId="68" fillId="46" borderId="34" xfId="0" applyFont="1" applyFill="1" applyBorder="1" applyAlignment="1" applyProtection="1">
      <alignment horizontal="left" vertical="top" wrapText="1" readingOrder="1"/>
    </xf>
    <xf numFmtId="0" fontId="69" fillId="47" borderId="21" xfId="0" applyNumberFormat="1" applyFont="1" applyFill="1" applyBorder="1" applyAlignment="1" applyProtection="1">
      <alignment horizontal="left" vertical="center" wrapText="1"/>
    </xf>
    <xf numFmtId="0" fontId="69" fillId="47" borderId="11" xfId="0" applyNumberFormat="1" applyFont="1" applyFill="1" applyBorder="1" applyAlignment="1" applyProtection="1">
      <alignment horizontal="left" vertical="center" wrapText="1"/>
    </xf>
    <xf numFmtId="0" fontId="69" fillId="47" borderId="12" xfId="0" applyNumberFormat="1" applyFont="1" applyFill="1" applyBorder="1" applyAlignment="1" applyProtection="1">
      <alignment horizontal="left" vertical="center" wrapText="1"/>
    </xf>
  </cellXfs>
  <cellStyles count="1610">
    <cellStyle name="0mitP" xfId="15" xr:uid="{00000000-0005-0000-0000-000000000000}"/>
    <cellStyle name="0ohneP" xfId="16" xr:uid="{00000000-0005-0000-0000-000001000000}"/>
    <cellStyle name="10mitP" xfId="17" xr:uid="{00000000-0005-0000-0000-000002000000}"/>
    <cellStyle name="10mitP 2" xfId="35" xr:uid="{00000000-0005-0000-0000-000003000000}"/>
    <cellStyle name="10mitP 2 2" xfId="36" xr:uid="{00000000-0005-0000-0000-000004000000}"/>
    <cellStyle name="10mitP 3" xfId="37" xr:uid="{00000000-0005-0000-0000-000005000000}"/>
    <cellStyle name="10mitP_Anmerkungen" xfId="38" xr:uid="{00000000-0005-0000-0000-000006000000}"/>
    <cellStyle name="1mitP" xfId="18" xr:uid="{00000000-0005-0000-0000-000007000000}"/>
    <cellStyle name="20 % - Akzent1 2" xfId="39" xr:uid="{00000000-0005-0000-0000-000008000000}"/>
    <cellStyle name="20 % - Akzent1 2 2" xfId="40" xr:uid="{00000000-0005-0000-0000-000009000000}"/>
    <cellStyle name="20 % - Akzent1 2 2 2" xfId="41" xr:uid="{00000000-0005-0000-0000-00000A000000}"/>
    <cellStyle name="20 % - Akzent1 2 2 2 2" xfId="42" xr:uid="{00000000-0005-0000-0000-00000B000000}"/>
    <cellStyle name="20 % - Akzent1 2 2 2 3" xfId="43" xr:uid="{00000000-0005-0000-0000-00000C000000}"/>
    <cellStyle name="20 % - Akzent1 2 2 3" xfId="44" xr:uid="{00000000-0005-0000-0000-00000D000000}"/>
    <cellStyle name="20 % - Akzent1 2 2 4" xfId="45" xr:uid="{00000000-0005-0000-0000-00000E000000}"/>
    <cellStyle name="20 % - Akzent1 2 3" xfId="46" xr:uid="{00000000-0005-0000-0000-00000F000000}"/>
    <cellStyle name="20 % - Akzent1 2 3 2" xfId="47" xr:uid="{00000000-0005-0000-0000-000010000000}"/>
    <cellStyle name="20 % - Akzent1 2 3 2 2" xfId="48" xr:uid="{00000000-0005-0000-0000-000011000000}"/>
    <cellStyle name="20 % - Akzent1 2 3 2 3" xfId="49" xr:uid="{00000000-0005-0000-0000-000012000000}"/>
    <cellStyle name="20 % - Akzent1 2 3 3" xfId="50" xr:uid="{00000000-0005-0000-0000-000013000000}"/>
    <cellStyle name="20 % - Akzent1 2 3 4" xfId="51" xr:uid="{00000000-0005-0000-0000-000014000000}"/>
    <cellStyle name="20 % - Akzent1 2 4" xfId="52" xr:uid="{00000000-0005-0000-0000-000015000000}"/>
    <cellStyle name="20 % - Akzent1 2 4 2" xfId="53" xr:uid="{00000000-0005-0000-0000-000016000000}"/>
    <cellStyle name="20 % - Akzent1 2 4 3" xfId="54" xr:uid="{00000000-0005-0000-0000-000017000000}"/>
    <cellStyle name="20 % - Akzent1 2 5" xfId="55" xr:uid="{00000000-0005-0000-0000-000018000000}"/>
    <cellStyle name="20 % - Akzent1 2 6" xfId="56" xr:uid="{00000000-0005-0000-0000-000019000000}"/>
    <cellStyle name="20 % - Akzent1 3" xfId="57" xr:uid="{00000000-0005-0000-0000-00001A000000}"/>
    <cellStyle name="20 % - Akzent1 3 2" xfId="58" xr:uid="{00000000-0005-0000-0000-00001B000000}"/>
    <cellStyle name="20 % - Akzent1 3 2 2" xfId="59" xr:uid="{00000000-0005-0000-0000-00001C000000}"/>
    <cellStyle name="20 % - Akzent1 3 2 2 2" xfId="60" xr:uid="{00000000-0005-0000-0000-00001D000000}"/>
    <cellStyle name="20 % - Akzent1 3 2 2 3" xfId="61" xr:uid="{00000000-0005-0000-0000-00001E000000}"/>
    <cellStyle name="20 % - Akzent1 3 2 3" xfId="62" xr:uid="{00000000-0005-0000-0000-00001F000000}"/>
    <cellStyle name="20 % - Akzent1 3 2 4" xfId="63" xr:uid="{00000000-0005-0000-0000-000020000000}"/>
    <cellStyle name="20 % - Akzent1 3 3" xfId="64" xr:uid="{00000000-0005-0000-0000-000021000000}"/>
    <cellStyle name="20 % - Akzent1 3 3 2" xfId="65" xr:uid="{00000000-0005-0000-0000-000022000000}"/>
    <cellStyle name="20 % - Akzent1 3 3 2 2" xfId="66" xr:uid="{00000000-0005-0000-0000-000023000000}"/>
    <cellStyle name="20 % - Akzent1 3 3 2 3" xfId="67" xr:uid="{00000000-0005-0000-0000-000024000000}"/>
    <cellStyle name="20 % - Akzent1 3 3 3" xfId="68" xr:uid="{00000000-0005-0000-0000-000025000000}"/>
    <cellStyle name="20 % - Akzent1 3 3 4" xfId="69" xr:uid="{00000000-0005-0000-0000-000026000000}"/>
    <cellStyle name="20 % - Akzent1 3 4" xfId="70" xr:uid="{00000000-0005-0000-0000-000027000000}"/>
    <cellStyle name="20 % - Akzent1 3 4 2" xfId="71" xr:uid="{00000000-0005-0000-0000-000028000000}"/>
    <cellStyle name="20 % - Akzent1 3 4 3" xfId="72" xr:uid="{00000000-0005-0000-0000-000029000000}"/>
    <cellStyle name="20 % - Akzent1 3 5" xfId="73" xr:uid="{00000000-0005-0000-0000-00002A000000}"/>
    <cellStyle name="20 % - Akzent1 3 6" xfId="74" xr:uid="{00000000-0005-0000-0000-00002B000000}"/>
    <cellStyle name="20 % - Akzent1 4" xfId="75" xr:uid="{00000000-0005-0000-0000-00002C000000}"/>
    <cellStyle name="20 % - Akzent2 2" xfId="76" xr:uid="{00000000-0005-0000-0000-00002D000000}"/>
    <cellStyle name="20 % - Akzent2 2 2" xfId="77" xr:uid="{00000000-0005-0000-0000-00002E000000}"/>
    <cellStyle name="20 % - Akzent2 2 2 2" xfId="78" xr:uid="{00000000-0005-0000-0000-00002F000000}"/>
    <cellStyle name="20 % - Akzent2 2 2 2 2" xfId="79" xr:uid="{00000000-0005-0000-0000-000030000000}"/>
    <cellStyle name="20 % - Akzent2 2 2 2 3" xfId="80" xr:uid="{00000000-0005-0000-0000-000031000000}"/>
    <cellStyle name="20 % - Akzent2 2 2 3" xfId="81" xr:uid="{00000000-0005-0000-0000-000032000000}"/>
    <cellStyle name="20 % - Akzent2 2 2 4" xfId="82" xr:uid="{00000000-0005-0000-0000-000033000000}"/>
    <cellStyle name="20 % - Akzent2 2 3" xfId="83" xr:uid="{00000000-0005-0000-0000-000034000000}"/>
    <cellStyle name="20 % - Akzent2 2 3 2" xfId="84" xr:uid="{00000000-0005-0000-0000-000035000000}"/>
    <cellStyle name="20 % - Akzent2 2 3 2 2" xfId="85" xr:uid="{00000000-0005-0000-0000-000036000000}"/>
    <cellStyle name="20 % - Akzent2 2 3 2 3" xfId="86" xr:uid="{00000000-0005-0000-0000-000037000000}"/>
    <cellStyle name="20 % - Akzent2 2 3 3" xfId="87" xr:uid="{00000000-0005-0000-0000-000038000000}"/>
    <cellStyle name="20 % - Akzent2 2 3 4" xfId="88" xr:uid="{00000000-0005-0000-0000-000039000000}"/>
    <cellStyle name="20 % - Akzent2 2 4" xfId="89" xr:uid="{00000000-0005-0000-0000-00003A000000}"/>
    <cellStyle name="20 % - Akzent2 2 4 2" xfId="90" xr:uid="{00000000-0005-0000-0000-00003B000000}"/>
    <cellStyle name="20 % - Akzent2 2 4 3" xfId="91" xr:uid="{00000000-0005-0000-0000-00003C000000}"/>
    <cellStyle name="20 % - Akzent2 2 5" xfId="92" xr:uid="{00000000-0005-0000-0000-00003D000000}"/>
    <cellStyle name="20 % - Akzent2 2 6" xfId="93" xr:uid="{00000000-0005-0000-0000-00003E000000}"/>
    <cellStyle name="20 % - Akzent2 3" xfId="94" xr:uid="{00000000-0005-0000-0000-00003F000000}"/>
    <cellStyle name="20 % - Akzent2 3 2" xfId="95" xr:uid="{00000000-0005-0000-0000-000040000000}"/>
    <cellStyle name="20 % - Akzent2 3 2 2" xfId="96" xr:uid="{00000000-0005-0000-0000-000041000000}"/>
    <cellStyle name="20 % - Akzent2 3 2 2 2" xfId="97" xr:uid="{00000000-0005-0000-0000-000042000000}"/>
    <cellStyle name="20 % - Akzent2 3 2 2 3" xfId="98" xr:uid="{00000000-0005-0000-0000-000043000000}"/>
    <cellStyle name="20 % - Akzent2 3 2 3" xfId="99" xr:uid="{00000000-0005-0000-0000-000044000000}"/>
    <cellStyle name="20 % - Akzent2 3 2 4" xfId="100" xr:uid="{00000000-0005-0000-0000-000045000000}"/>
    <cellStyle name="20 % - Akzent2 3 3" xfId="101" xr:uid="{00000000-0005-0000-0000-000046000000}"/>
    <cellStyle name="20 % - Akzent2 3 3 2" xfId="102" xr:uid="{00000000-0005-0000-0000-000047000000}"/>
    <cellStyle name="20 % - Akzent2 3 3 2 2" xfId="103" xr:uid="{00000000-0005-0000-0000-000048000000}"/>
    <cellStyle name="20 % - Akzent2 3 3 2 3" xfId="104" xr:uid="{00000000-0005-0000-0000-000049000000}"/>
    <cellStyle name="20 % - Akzent2 3 3 3" xfId="105" xr:uid="{00000000-0005-0000-0000-00004A000000}"/>
    <cellStyle name="20 % - Akzent2 3 3 4" xfId="106" xr:uid="{00000000-0005-0000-0000-00004B000000}"/>
    <cellStyle name="20 % - Akzent2 3 4" xfId="107" xr:uid="{00000000-0005-0000-0000-00004C000000}"/>
    <cellStyle name="20 % - Akzent2 3 4 2" xfId="108" xr:uid="{00000000-0005-0000-0000-00004D000000}"/>
    <cellStyle name="20 % - Akzent2 3 4 3" xfId="109" xr:uid="{00000000-0005-0000-0000-00004E000000}"/>
    <cellStyle name="20 % - Akzent2 3 5" xfId="110" xr:uid="{00000000-0005-0000-0000-00004F000000}"/>
    <cellStyle name="20 % - Akzent2 3 6" xfId="111" xr:uid="{00000000-0005-0000-0000-000050000000}"/>
    <cellStyle name="20 % - Akzent2 4" xfId="112" xr:uid="{00000000-0005-0000-0000-000051000000}"/>
    <cellStyle name="20 % - Akzent3 2" xfId="113" xr:uid="{00000000-0005-0000-0000-000052000000}"/>
    <cellStyle name="20 % - Akzent3 2 2" xfId="114" xr:uid="{00000000-0005-0000-0000-000053000000}"/>
    <cellStyle name="20 % - Akzent3 2 2 2" xfId="115" xr:uid="{00000000-0005-0000-0000-000054000000}"/>
    <cellStyle name="20 % - Akzent3 2 2 2 2" xfId="116" xr:uid="{00000000-0005-0000-0000-000055000000}"/>
    <cellStyle name="20 % - Akzent3 2 2 2 3" xfId="117" xr:uid="{00000000-0005-0000-0000-000056000000}"/>
    <cellStyle name="20 % - Akzent3 2 2 3" xfId="118" xr:uid="{00000000-0005-0000-0000-000057000000}"/>
    <cellStyle name="20 % - Akzent3 2 2 4" xfId="119" xr:uid="{00000000-0005-0000-0000-000058000000}"/>
    <cellStyle name="20 % - Akzent3 2 3" xfId="120" xr:uid="{00000000-0005-0000-0000-000059000000}"/>
    <cellStyle name="20 % - Akzent3 2 3 2" xfId="121" xr:uid="{00000000-0005-0000-0000-00005A000000}"/>
    <cellStyle name="20 % - Akzent3 2 3 2 2" xfId="122" xr:uid="{00000000-0005-0000-0000-00005B000000}"/>
    <cellStyle name="20 % - Akzent3 2 3 2 3" xfId="123" xr:uid="{00000000-0005-0000-0000-00005C000000}"/>
    <cellStyle name="20 % - Akzent3 2 3 3" xfId="124" xr:uid="{00000000-0005-0000-0000-00005D000000}"/>
    <cellStyle name="20 % - Akzent3 2 3 4" xfId="125" xr:uid="{00000000-0005-0000-0000-00005E000000}"/>
    <cellStyle name="20 % - Akzent3 2 4" xfId="126" xr:uid="{00000000-0005-0000-0000-00005F000000}"/>
    <cellStyle name="20 % - Akzent3 2 4 2" xfId="127" xr:uid="{00000000-0005-0000-0000-000060000000}"/>
    <cellStyle name="20 % - Akzent3 2 4 3" xfId="128" xr:uid="{00000000-0005-0000-0000-000061000000}"/>
    <cellStyle name="20 % - Akzent3 2 5" xfId="129" xr:uid="{00000000-0005-0000-0000-000062000000}"/>
    <cellStyle name="20 % - Akzent3 2 6" xfId="130" xr:uid="{00000000-0005-0000-0000-000063000000}"/>
    <cellStyle name="20 % - Akzent3 3" xfId="131" xr:uid="{00000000-0005-0000-0000-000064000000}"/>
    <cellStyle name="20 % - Akzent3 3 2" xfId="132" xr:uid="{00000000-0005-0000-0000-000065000000}"/>
    <cellStyle name="20 % - Akzent3 3 2 2" xfId="133" xr:uid="{00000000-0005-0000-0000-000066000000}"/>
    <cellStyle name="20 % - Akzent3 3 2 2 2" xfId="134" xr:uid="{00000000-0005-0000-0000-000067000000}"/>
    <cellStyle name="20 % - Akzent3 3 2 2 3" xfId="135" xr:uid="{00000000-0005-0000-0000-000068000000}"/>
    <cellStyle name="20 % - Akzent3 3 2 3" xfId="136" xr:uid="{00000000-0005-0000-0000-000069000000}"/>
    <cellStyle name="20 % - Akzent3 3 2 4" xfId="137" xr:uid="{00000000-0005-0000-0000-00006A000000}"/>
    <cellStyle name="20 % - Akzent3 3 3" xfId="138" xr:uid="{00000000-0005-0000-0000-00006B000000}"/>
    <cellStyle name="20 % - Akzent3 3 3 2" xfId="139" xr:uid="{00000000-0005-0000-0000-00006C000000}"/>
    <cellStyle name="20 % - Akzent3 3 3 2 2" xfId="140" xr:uid="{00000000-0005-0000-0000-00006D000000}"/>
    <cellStyle name="20 % - Akzent3 3 3 2 3" xfId="141" xr:uid="{00000000-0005-0000-0000-00006E000000}"/>
    <cellStyle name="20 % - Akzent3 3 3 3" xfId="142" xr:uid="{00000000-0005-0000-0000-00006F000000}"/>
    <cellStyle name="20 % - Akzent3 3 3 4" xfId="143" xr:uid="{00000000-0005-0000-0000-000070000000}"/>
    <cellStyle name="20 % - Akzent3 3 4" xfId="144" xr:uid="{00000000-0005-0000-0000-000071000000}"/>
    <cellStyle name="20 % - Akzent3 3 4 2" xfId="145" xr:uid="{00000000-0005-0000-0000-000072000000}"/>
    <cellStyle name="20 % - Akzent3 3 4 3" xfId="146" xr:uid="{00000000-0005-0000-0000-000073000000}"/>
    <cellStyle name="20 % - Akzent3 3 5" xfId="147" xr:uid="{00000000-0005-0000-0000-000074000000}"/>
    <cellStyle name="20 % - Akzent3 3 6" xfId="148" xr:uid="{00000000-0005-0000-0000-000075000000}"/>
    <cellStyle name="20 % - Akzent3 4" xfId="149" xr:uid="{00000000-0005-0000-0000-000076000000}"/>
    <cellStyle name="20 % - Akzent4 2" xfId="150" xr:uid="{00000000-0005-0000-0000-000077000000}"/>
    <cellStyle name="20 % - Akzent4 2 2" xfId="151" xr:uid="{00000000-0005-0000-0000-000078000000}"/>
    <cellStyle name="20 % - Akzent4 2 2 2" xfId="152" xr:uid="{00000000-0005-0000-0000-000079000000}"/>
    <cellStyle name="20 % - Akzent4 2 2 2 2" xfId="153" xr:uid="{00000000-0005-0000-0000-00007A000000}"/>
    <cellStyle name="20 % - Akzent4 2 2 2 3" xfId="154" xr:uid="{00000000-0005-0000-0000-00007B000000}"/>
    <cellStyle name="20 % - Akzent4 2 2 3" xfId="155" xr:uid="{00000000-0005-0000-0000-00007C000000}"/>
    <cellStyle name="20 % - Akzent4 2 2 4" xfId="156" xr:uid="{00000000-0005-0000-0000-00007D000000}"/>
    <cellStyle name="20 % - Akzent4 2 3" xfId="157" xr:uid="{00000000-0005-0000-0000-00007E000000}"/>
    <cellStyle name="20 % - Akzent4 2 3 2" xfId="158" xr:uid="{00000000-0005-0000-0000-00007F000000}"/>
    <cellStyle name="20 % - Akzent4 2 3 2 2" xfId="159" xr:uid="{00000000-0005-0000-0000-000080000000}"/>
    <cellStyle name="20 % - Akzent4 2 3 2 3" xfId="160" xr:uid="{00000000-0005-0000-0000-000081000000}"/>
    <cellStyle name="20 % - Akzent4 2 3 3" xfId="161" xr:uid="{00000000-0005-0000-0000-000082000000}"/>
    <cellStyle name="20 % - Akzent4 2 3 4" xfId="162" xr:uid="{00000000-0005-0000-0000-000083000000}"/>
    <cellStyle name="20 % - Akzent4 2 4" xfId="163" xr:uid="{00000000-0005-0000-0000-000084000000}"/>
    <cellStyle name="20 % - Akzent4 2 4 2" xfId="164" xr:uid="{00000000-0005-0000-0000-000085000000}"/>
    <cellStyle name="20 % - Akzent4 2 4 3" xfId="165" xr:uid="{00000000-0005-0000-0000-000086000000}"/>
    <cellStyle name="20 % - Akzent4 2 5" xfId="166" xr:uid="{00000000-0005-0000-0000-000087000000}"/>
    <cellStyle name="20 % - Akzent4 2 6" xfId="167" xr:uid="{00000000-0005-0000-0000-000088000000}"/>
    <cellStyle name="20 % - Akzent4 3" xfId="168" xr:uid="{00000000-0005-0000-0000-000089000000}"/>
    <cellStyle name="20 % - Akzent4 3 2" xfId="169" xr:uid="{00000000-0005-0000-0000-00008A000000}"/>
    <cellStyle name="20 % - Akzent4 3 2 2" xfId="170" xr:uid="{00000000-0005-0000-0000-00008B000000}"/>
    <cellStyle name="20 % - Akzent4 3 2 2 2" xfId="171" xr:uid="{00000000-0005-0000-0000-00008C000000}"/>
    <cellStyle name="20 % - Akzent4 3 2 2 3" xfId="172" xr:uid="{00000000-0005-0000-0000-00008D000000}"/>
    <cellStyle name="20 % - Akzent4 3 2 3" xfId="173" xr:uid="{00000000-0005-0000-0000-00008E000000}"/>
    <cellStyle name="20 % - Akzent4 3 2 4" xfId="174" xr:uid="{00000000-0005-0000-0000-00008F000000}"/>
    <cellStyle name="20 % - Akzent4 3 3" xfId="175" xr:uid="{00000000-0005-0000-0000-000090000000}"/>
    <cellStyle name="20 % - Akzent4 3 3 2" xfId="176" xr:uid="{00000000-0005-0000-0000-000091000000}"/>
    <cellStyle name="20 % - Akzent4 3 3 2 2" xfId="177" xr:uid="{00000000-0005-0000-0000-000092000000}"/>
    <cellStyle name="20 % - Akzent4 3 3 2 3" xfId="178" xr:uid="{00000000-0005-0000-0000-000093000000}"/>
    <cellStyle name="20 % - Akzent4 3 3 3" xfId="179" xr:uid="{00000000-0005-0000-0000-000094000000}"/>
    <cellStyle name="20 % - Akzent4 3 3 4" xfId="180" xr:uid="{00000000-0005-0000-0000-000095000000}"/>
    <cellStyle name="20 % - Akzent4 3 4" xfId="181" xr:uid="{00000000-0005-0000-0000-000096000000}"/>
    <cellStyle name="20 % - Akzent4 3 4 2" xfId="182" xr:uid="{00000000-0005-0000-0000-000097000000}"/>
    <cellStyle name="20 % - Akzent4 3 4 3" xfId="183" xr:uid="{00000000-0005-0000-0000-000098000000}"/>
    <cellStyle name="20 % - Akzent4 3 5" xfId="184" xr:uid="{00000000-0005-0000-0000-000099000000}"/>
    <cellStyle name="20 % - Akzent4 3 6" xfId="185" xr:uid="{00000000-0005-0000-0000-00009A000000}"/>
    <cellStyle name="20 % - Akzent4 4" xfId="186" xr:uid="{00000000-0005-0000-0000-00009B000000}"/>
    <cellStyle name="20 % - Akzent5 2" xfId="187" xr:uid="{00000000-0005-0000-0000-00009C000000}"/>
    <cellStyle name="20 % - Akzent5 2 2" xfId="188" xr:uid="{00000000-0005-0000-0000-00009D000000}"/>
    <cellStyle name="20 % - Akzent5 2 2 2" xfId="189" xr:uid="{00000000-0005-0000-0000-00009E000000}"/>
    <cellStyle name="20 % - Akzent5 2 2 2 2" xfId="190" xr:uid="{00000000-0005-0000-0000-00009F000000}"/>
    <cellStyle name="20 % - Akzent5 2 2 2 3" xfId="191" xr:uid="{00000000-0005-0000-0000-0000A0000000}"/>
    <cellStyle name="20 % - Akzent5 2 2 3" xfId="192" xr:uid="{00000000-0005-0000-0000-0000A1000000}"/>
    <cellStyle name="20 % - Akzent5 2 2 4" xfId="193" xr:uid="{00000000-0005-0000-0000-0000A2000000}"/>
    <cellStyle name="20 % - Akzent5 2 3" xfId="194" xr:uid="{00000000-0005-0000-0000-0000A3000000}"/>
    <cellStyle name="20 % - Akzent5 2 3 2" xfId="195" xr:uid="{00000000-0005-0000-0000-0000A4000000}"/>
    <cellStyle name="20 % - Akzent5 2 3 2 2" xfId="196" xr:uid="{00000000-0005-0000-0000-0000A5000000}"/>
    <cellStyle name="20 % - Akzent5 2 3 2 3" xfId="197" xr:uid="{00000000-0005-0000-0000-0000A6000000}"/>
    <cellStyle name="20 % - Akzent5 2 3 3" xfId="198" xr:uid="{00000000-0005-0000-0000-0000A7000000}"/>
    <cellStyle name="20 % - Akzent5 2 3 4" xfId="199" xr:uid="{00000000-0005-0000-0000-0000A8000000}"/>
    <cellStyle name="20 % - Akzent5 2 4" xfId="200" xr:uid="{00000000-0005-0000-0000-0000A9000000}"/>
    <cellStyle name="20 % - Akzent5 2 4 2" xfId="201" xr:uid="{00000000-0005-0000-0000-0000AA000000}"/>
    <cellStyle name="20 % - Akzent5 2 4 3" xfId="202" xr:uid="{00000000-0005-0000-0000-0000AB000000}"/>
    <cellStyle name="20 % - Akzent5 2 5" xfId="203" xr:uid="{00000000-0005-0000-0000-0000AC000000}"/>
    <cellStyle name="20 % - Akzent5 2 5 2" xfId="204" xr:uid="{00000000-0005-0000-0000-0000AD000000}"/>
    <cellStyle name="20 % - Akzent5 2 5 3" xfId="205" xr:uid="{00000000-0005-0000-0000-0000AE000000}"/>
    <cellStyle name="20 % - Akzent5 2 6" xfId="206" xr:uid="{00000000-0005-0000-0000-0000AF000000}"/>
    <cellStyle name="20 % - Akzent5 2 7" xfId="207" xr:uid="{00000000-0005-0000-0000-0000B0000000}"/>
    <cellStyle name="20 % - Akzent5 3" xfId="208" xr:uid="{00000000-0005-0000-0000-0000B1000000}"/>
    <cellStyle name="20 % - Akzent5 3 2" xfId="209" xr:uid="{00000000-0005-0000-0000-0000B2000000}"/>
    <cellStyle name="20 % - Akzent5 3 2 2" xfId="210" xr:uid="{00000000-0005-0000-0000-0000B3000000}"/>
    <cellStyle name="20 % - Akzent5 3 2 2 2" xfId="211" xr:uid="{00000000-0005-0000-0000-0000B4000000}"/>
    <cellStyle name="20 % - Akzent5 3 2 2 3" xfId="212" xr:uid="{00000000-0005-0000-0000-0000B5000000}"/>
    <cellStyle name="20 % - Akzent5 3 2 3" xfId="213" xr:uid="{00000000-0005-0000-0000-0000B6000000}"/>
    <cellStyle name="20 % - Akzent5 3 2 4" xfId="214" xr:uid="{00000000-0005-0000-0000-0000B7000000}"/>
    <cellStyle name="20 % - Akzent5 3 3" xfId="215" xr:uid="{00000000-0005-0000-0000-0000B8000000}"/>
    <cellStyle name="20 % - Akzent5 3 3 2" xfId="216" xr:uid="{00000000-0005-0000-0000-0000B9000000}"/>
    <cellStyle name="20 % - Akzent5 3 3 2 2" xfId="217" xr:uid="{00000000-0005-0000-0000-0000BA000000}"/>
    <cellStyle name="20 % - Akzent5 3 3 2 3" xfId="218" xr:uid="{00000000-0005-0000-0000-0000BB000000}"/>
    <cellStyle name="20 % - Akzent5 3 3 3" xfId="219" xr:uid="{00000000-0005-0000-0000-0000BC000000}"/>
    <cellStyle name="20 % - Akzent5 3 3 4" xfId="220" xr:uid="{00000000-0005-0000-0000-0000BD000000}"/>
    <cellStyle name="20 % - Akzent5 3 4" xfId="221" xr:uid="{00000000-0005-0000-0000-0000BE000000}"/>
    <cellStyle name="20 % - Akzent5 3 4 2" xfId="222" xr:uid="{00000000-0005-0000-0000-0000BF000000}"/>
    <cellStyle name="20 % - Akzent5 3 4 3" xfId="223" xr:uid="{00000000-0005-0000-0000-0000C0000000}"/>
    <cellStyle name="20 % - Akzent5 3 5" xfId="224" xr:uid="{00000000-0005-0000-0000-0000C1000000}"/>
    <cellStyle name="20 % - Akzent5 3 6" xfId="225" xr:uid="{00000000-0005-0000-0000-0000C2000000}"/>
    <cellStyle name="20 % - Akzent5 4" xfId="226" xr:uid="{00000000-0005-0000-0000-0000C3000000}"/>
    <cellStyle name="20 % - Akzent6 2" xfId="227" xr:uid="{00000000-0005-0000-0000-0000C4000000}"/>
    <cellStyle name="20 % - Akzent6 2 2" xfId="228" xr:uid="{00000000-0005-0000-0000-0000C5000000}"/>
    <cellStyle name="20 % - Akzent6 2 2 2" xfId="229" xr:uid="{00000000-0005-0000-0000-0000C6000000}"/>
    <cellStyle name="20 % - Akzent6 2 2 2 2" xfId="230" xr:uid="{00000000-0005-0000-0000-0000C7000000}"/>
    <cellStyle name="20 % - Akzent6 2 2 2 3" xfId="231" xr:uid="{00000000-0005-0000-0000-0000C8000000}"/>
    <cellStyle name="20 % - Akzent6 2 2 3" xfId="232" xr:uid="{00000000-0005-0000-0000-0000C9000000}"/>
    <cellStyle name="20 % - Akzent6 2 2 4" xfId="233" xr:uid="{00000000-0005-0000-0000-0000CA000000}"/>
    <cellStyle name="20 % - Akzent6 2 3" xfId="234" xr:uid="{00000000-0005-0000-0000-0000CB000000}"/>
    <cellStyle name="20 % - Akzent6 2 3 2" xfId="235" xr:uid="{00000000-0005-0000-0000-0000CC000000}"/>
    <cellStyle name="20 % - Akzent6 2 3 2 2" xfId="236" xr:uid="{00000000-0005-0000-0000-0000CD000000}"/>
    <cellStyle name="20 % - Akzent6 2 3 2 3" xfId="237" xr:uid="{00000000-0005-0000-0000-0000CE000000}"/>
    <cellStyle name="20 % - Akzent6 2 3 3" xfId="238" xr:uid="{00000000-0005-0000-0000-0000CF000000}"/>
    <cellStyle name="20 % - Akzent6 2 3 4" xfId="239" xr:uid="{00000000-0005-0000-0000-0000D0000000}"/>
    <cellStyle name="20 % - Akzent6 2 4" xfId="240" xr:uid="{00000000-0005-0000-0000-0000D1000000}"/>
    <cellStyle name="20 % - Akzent6 2 4 2" xfId="241" xr:uid="{00000000-0005-0000-0000-0000D2000000}"/>
    <cellStyle name="20 % - Akzent6 2 4 3" xfId="242" xr:uid="{00000000-0005-0000-0000-0000D3000000}"/>
    <cellStyle name="20 % - Akzent6 2 5" xfId="243" xr:uid="{00000000-0005-0000-0000-0000D4000000}"/>
    <cellStyle name="20 % - Akzent6 2 6" xfId="244" xr:uid="{00000000-0005-0000-0000-0000D5000000}"/>
    <cellStyle name="20 % - Akzent6 3" xfId="245" xr:uid="{00000000-0005-0000-0000-0000D6000000}"/>
    <cellStyle name="20 % - Akzent6 3 2" xfId="246" xr:uid="{00000000-0005-0000-0000-0000D7000000}"/>
    <cellStyle name="20 % - Akzent6 3 2 2" xfId="247" xr:uid="{00000000-0005-0000-0000-0000D8000000}"/>
    <cellStyle name="20 % - Akzent6 3 2 2 2" xfId="248" xr:uid="{00000000-0005-0000-0000-0000D9000000}"/>
    <cellStyle name="20 % - Akzent6 3 2 2 3" xfId="249" xr:uid="{00000000-0005-0000-0000-0000DA000000}"/>
    <cellStyle name="20 % - Akzent6 3 2 3" xfId="250" xr:uid="{00000000-0005-0000-0000-0000DB000000}"/>
    <cellStyle name="20 % - Akzent6 3 2 4" xfId="251" xr:uid="{00000000-0005-0000-0000-0000DC000000}"/>
    <cellStyle name="20 % - Akzent6 3 3" xfId="252" xr:uid="{00000000-0005-0000-0000-0000DD000000}"/>
    <cellStyle name="20 % - Akzent6 3 3 2" xfId="253" xr:uid="{00000000-0005-0000-0000-0000DE000000}"/>
    <cellStyle name="20 % - Akzent6 3 3 2 2" xfId="254" xr:uid="{00000000-0005-0000-0000-0000DF000000}"/>
    <cellStyle name="20 % - Akzent6 3 3 2 3" xfId="255" xr:uid="{00000000-0005-0000-0000-0000E0000000}"/>
    <cellStyle name="20 % - Akzent6 3 3 3" xfId="256" xr:uid="{00000000-0005-0000-0000-0000E1000000}"/>
    <cellStyle name="20 % - Akzent6 3 3 4" xfId="257" xr:uid="{00000000-0005-0000-0000-0000E2000000}"/>
    <cellStyle name="20 % - Akzent6 3 4" xfId="258" xr:uid="{00000000-0005-0000-0000-0000E3000000}"/>
    <cellStyle name="20 % - Akzent6 3 4 2" xfId="259" xr:uid="{00000000-0005-0000-0000-0000E4000000}"/>
    <cellStyle name="20 % - Akzent6 3 4 3" xfId="260" xr:uid="{00000000-0005-0000-0000-0000E5000000}"/>
    <cellStyle name="20 % - Akzent6 3 5" xfId="261" xr:uid="{00000000-0005-0000-0000-0000E6000000}"/>
    <cellStyle name="20 % - Akzent6 3 6" xfId="262" xr:uid="{00000000-0005-0000-0000-0000E7000000}"/>
    <cellStyle name="20 % - Akzent6 4" xfId="263" xr:uid="{00000000-0005-0000-0000-0000E8000000}"/>
    <cellStyle name="3mitP" xfId="19" xr:uid="{00000000-0005-0000-0000-0000E9000000}"/>
    <cellStyle name="3mitP 2" xfId="264" xr:uid="{00000000-0005-0000-0000-0000EA000000}"/>
    <cellStyle name="3mitP 2 2" xfId="265" xr:uid="{00000000-0005-0000-0000-0000EB000000}"/>
    <cellStyle name="3mitP 3" xfId="266" xr:uid="{00000000-0005-0000-0000-0000EC000000}"/>
    <cellStyle name="3mitP_Anmerkungen" xfId="267" xr:uid="{00000000-0005-0000-0000-0000ED000000}"/>
    <cellStyle name="3ohneP" xfId="20" xr:uid="{00000000-0005-0000-0000-0000EE000000}"/>
    <cellStyle name="3ohneP 2" xfId="268" xr:uid="{00000000-0005-0000-0000-0000EF000000}"/>
    <cellStyle name="3ohneP 2 2" xfId="269" xr:uid="{00000000-0005-0000-0000-0000F0000000}"/>
    <cellStyle name="3ohneP 3" xfId="270" xr:uid="{00000000-0005-0000-0000-0000F1000000}"/>
    <cellStyle name="3ohneP_Anmerkungen" xfId="271" xr:uid="{00000000-0005-0000-0000-0000F2000000}"/>
    <cellStyle name="40 % - Akzent1 2" xfId="272" xr:uid="{00000000-0005-0000-0000-0000F3000000}"/>
    <cellStyle name="40 % - Akzent1 2 2" xfId="273" xr:uid="{00000000-0005-0000-0000-0000F4000000}"/>
    <cellStyle name="40 % - Akzent1 2 2 2" xfId="274" xr:uid="{00000000-0005-0000-0000-0000F5000000}"/>
    <cellStyle name="40 % - Akzent1 2 2 2 2" xfId="275" xr:uid="{00000000-0005-0000-0000-0000F6000000}"/>
    <cellStyle name="40 % - Akzent1 2 2 2 3" xfId="276" xr:uid="{00000000-0005-0000-0000-0000F7000000}"/>
    <cellStyle name="40 % - Akzent1 2 2 3" xfId="277" xr:uid="{00000000-0005-0000-0000-0000F8000000}"/>
    <cellStyle name="40 % - Akzent1 2 2 4" xfId="278" xr:uid="{00000000-0005-0000-0000-0000F9000000}"/>
    <cellStyle name="40 % - Akzent1 2 3" xfId="279" xr:uid="{00000000-0005-0000-0000-0000FA000000}"/>
    <cellStyle name="40 % - Akzent1 2 3 2" xfId="280" xr:uid="{00000000-0005-0000-0000-0000FB000000}"/>
    <cellStyle name="40 % - Akzent1 2 3 2 2" xfId="281" xr:uid="{00000000-0005-0000-0000-0000FC000000}"/>
    <cellStyle name="40 % - Akzent1 2 3 2 3" xfId="282" xr:uid="{00000000-0005-0000-0000-0000FD000000}"/>
    <cellStyle name="40 % - Akzent1 2 3 3" xfId="283" xr:uid="{00000000-0005-0000-0000-0000FE000000}"/>
    <cellStyle name="40 % - Akzent1 2 3 4" xfId="284" xr:uid="{00000000-0005-0000-0000-0000FF000000}"/>
    <cellStyle name="40 % - Akzent1 2 4" xfId="285" xr:uid="{00000000-0005-0000-0000-000000010000}"/>
    <cellStyle name="40 % - Akzent1 2 4 2" xfId="286" xr:uid="{00000000-0005-0000-0000-000001010000}"/>
    <cellStyle name="40 % - Akzent1 2 4 3" xfId="287" xr:uid="{00000000-0005-0000-0000-000002010000}"/>
    <cellStyle name="40 % - Akzent1 2 5" xfId="288" xr:uid="{00000000-0005-0000-0000-000003010000}"/>
    <cellStyle name="40 % - Akzent1 2 6" xfId="289" xr:uid="{00000000-0005-0000-0000-000004010000}"/>
    <cellStyle name="40 % - Akzent1 3" xfId="290" xr:uid="{00000000-0005-0000-0000-000005010000}"/>
    <cellStyle name="40 % - Akzent1 3 2" xfId="291" xr:uid="{00000000-0005-0000-0000-000006010000}"/>
    <cellStyle name="40 % - Akzent1 3 2 2" xfId="292" xr:uid="{00000000-0005-0000-0000-000007010000}"/>
    <cellStyle name="40 % - Akzent1 3 2 2 2" xfId="293" xr:uid="{00000000-0005-0000-0000-000008010000}"/>
    <cellStyle name="40 % - Akzent1 3 2 2 3" xfId="294" xr:uid="{00000000-0005-0000-0000-000009010000}"/>
    <cellStyle name="40 % - Akzent1 3 2 3" xfId="295" xr:uid="{00000000-0005-0000-0000-00000A010000}"/>
    <cellStyle name="40 % - Akzent1 3 2 4" xfId="296" xr:uid="{00000000-0005-0000-0000-00000B010000}"/>
    <cellStyle name="40 % - Akzent1 3 3" xfId="297" xr:uid="{00000000-0005-0000-0000-00000C010000}"/>
    <cellStyle name="40 % - Akzent1 3 3 2" xfId="298" xr:uid="{00000000-0005-0000-0000-00000D010000}"/>
    <cellStyle name="40 % - Akzent1 3 3 2 2" xfId="299" xr:uid="{00000000-0005-0000-0000-00000E010000}"/>
    <cellStyle name="40 % - Akzent1 3 3 2 3" xfId="300" xr:uid="{00000000-0005-0000-0000-00000F010000}"/>
    <cellStyle name="40 % - Akzent1 3 3 3" xfId="301" xr:uid="{00000000-0005-0000-0000-000010010000}"/>
    <cellStyle name="40 % - Akzent1 3 3 4" xfId="302" xr:uid="{00000000-0005-0000-0000-000011010000}"/>
    <cellStyle name="40 % - Akzent1 3 4" xfId="303" xr:uid="{00000000-0005-0000-0000-000012010000}"/>
    <cellStyle name="40 % - Akzent1 3 4 2" xfId="304" xr:uid="{00000000-0005-0000-0000-000013010000}"/>
    <cellStyle name="40 % - Akzent1 3 4 3" xfId="305" xr:uid="{00000000-0005-0000-0000-000014010000}"/>
    <cellStyle name="40 % - Akzent1 3 5" xfId="306" xr:uid="{00000000-0005-0000-0000-000015010000}"/>
    <cellStyle name="40 % - Akzent1 3 6" xfId="307" xr:uid="{00000000-0005-0000-0000-000016010000}"/>
    <cellStyle name="40 % - Akzent1 4" xfId="308" xr:uid="{00000000-0005-0000-0000-000017010000}"/>
    <cellStyle name="40 % - Akzent2 2" xfId="309" xr:uid="{00000000-0005-0000-0000-000018010000}"/>
    <cellStyle name="40 % - Akzent2 2 2" xfId="310" xr:uid="{00000000-0005-0000-0000-000019010000}"/>
    <cellStyle name="40 % - Akzent2 2 2 2" xfId="311" xr:uid="{00000000-0005-0000-0000-00001A010000}"/>
    <cellStyle name="40 % - Akzent2 2 2 2 2" xfId="312" xr:uid="{00000000-0005-0000-0000-00001B010000}"/>
    <cellStyle name="40 % - Akzent2 2 2 2 3" xfId="313" xr:uid="{00000000-0005-0000-0000-00001C010000}"/>
    <cellStyle name="40 % - Akzent2 2 2 3" xfId="314" xr:uid="{00000000-0005-0000-0000-00001D010000}"/>
    <cellStyle name="40 % - Akzent2 2 2 4" xfId="315" xr:uid="{00000000-0005-0000-0000-00001E010000}"/>
    <cellStyle name="40 % - Akzent2 2 3" xfId="316" xr:uid="{00000000-0005-0000-0000-00001F010000}"/>
    <cellStyle name="40 % - Akzent2 2 3 2" xfId="317" xr:uid="{00000000-0005-0000-0000-000020010000}"/>
    <cellStyle name="40 % - Akzent2 2 3 2 2" xfId="318" xr:uid="{00000000-0005-0000-0000-000021010000}"/>
    <cellStyle name="40 % - Akzent2 2 3 2 3" xfId="319" xr:uid="{00000000-0005-0000-0000-000022010000}"/>
    <cellStyle name="40 % - Akzent2 2 3 3" xfId="320" xr:uid="{00000000-0005-0000-0000-000023010000}"/>
    <cellStyle name="40 % - Akzent2 2 3 4" xfId="321" xr:uid="{00000000-0005-0000-0000-000024010000}"/>
    <cellStyle name="40 % - Akzent2 2 4" xfId="322" xr:uid="{00000000-0005-0000-0000-000025010000}"/>
    <cellStyle name="40 % - Akzent2 2 4 2" xfId="323" xr:uid="{00000000-0005-0000-0000-000026010000}"/>
    <cellStyle name="40 % - Akzent2 2 4 3" xfId="324" xr:uid="{00000000-0005-0000-0000-000027010000}"/>
    <cellStyle name="40 % - Akzent2 2 5" xfId="325" xr:uid="{00000000-0005-0000-0000-000028010000}"/>
    <cellStyle name="40 % - Akzent2 2 6" xfId="326" xr:uid="{00000000-0005-0000-0000-000029010000}"/>
    <cellStyle name="40 % - Akzent2 3" xfId="327" xr:uid="{00000000-0005-0000-0000-00002A010000}"/>
    <cellStyle name="40 % - Akzent2 3 2" xfId="328" xr:uid="{00000000-0005-0000-0000-00002B010000}"/>
    <cellStyle name="40 % - Akzent2 3 2 2" xfId="329" xr:uid="{00000000-0005-0000-0000-00002C010000}"/>
    <cellStyle name="40 % - Akzent2 3 2 2 2" xfId="330" xr:uid="{00000000-0005-0000-0000-00002D010000}"/>
    <cellStyle name="40 % - Akzent2 3 2 2 3" xfId="331" xr:uid="{00000000-0005-0000-0000-00002E010000}"/>
    <cellStyle name="40 % - Akzent2 3 2 3" xfId="332" xr:uid="{00000000-0005-0000-0000-00002F010000}"/>
    <cellStyle name="40 % - Akzent2 3 2 4" xfId="333" xr:uid="{00000000-0005-0000-0000-000030010000}"/>
    <cellStyle name="40 % - Akzent2 3 3" xfId="334" xr:uid="{00000000-0005-0000-0000-000031010000}"/>
    <cellStyle name="40 % - Akzent2 3 3 2" xfId="335" xr:uid="{00000000-0005-0000-0000-000032010000}"/>
    <cellStyle name="40 % - Akzent2 3 3 2 2" xfId="336" xr:uid="{00000000-0005-0000-0000-000033010000}"/>
    <cellStyle name="40 % - Akzent2 3 3 2 3" xfId="337" xr:uid="{00000000-0005-0000-0000-000034010000}"/>
    <cellStyle name="40 % - Akzent2 3 3 3" xfId="338" xr:uid="{00000000-0005-0000-0000-000035010000}"/>
    <cellStyle name="40 % - Akzent2 3 3 4" xfId="339" xr:uid="{00000000-0005-0000-0000-000036010000}"/>
    <cellStyle name="40 % - Akzent2 3 4" xfId="340" xr:uid="{00000000-0005-0000-0000-000037010000}"/>
    <cellStyle name="40 % - Akzent2 3 4 2" xfId="341" xr:uid="{00000000-0005-0000-0000-000038010000}"/>
    <cellStyle name="40 % - Akzent2 3 4 3" xfId="342" xr:uid="{00000000-0005-0000-0000-000039010000}"/>
    <cellStyle name="40 % - Akzent2 3 5" xfId="343" xr:uid="{00000000-0005-0000-0000-00003A010000}"/>
    <cellStyle name="40 % - Akzent2 3 6" xfId="344" xr:uid="{00000000-0005-0000-0000-00003B010000}"/>
    <cellStyle name="40 % - Akzent2 4" xfId="345" xr:uid="{00000000-0005-0000-0000-00003C010000}"/>
    <cellStyle name="40 % - Akzent3 2" xfId="346" xr:uid="{00000000-0005-0000-0000-00003D010000}"/>
    <cellStyle name="40 % - Akzent3 2 2" xfId="347" xr:uid="{00000000-0005-0000-0000-00003E010000}"/>
    <cellStyle name="40 % - Akzent3 2 2 2" xfId="348" xr:uid="{00000000-0005-0000-0000-00003F010000}"/>
    <cellStyle name="40 % - Akzent3 2 2 2 2" xfId="349" xr:uid="{00000000-0005-0000-0000-000040010000}"/>
    <cellStyle name="40 % - Akzent3 2 2 2 3" xfId="350" xr:uid="{00000000-0005-0000-0000-000041010000}"/>
    <cellStyle name="40 % - Akzent3 2 2 3" xfId="351" xr:uid="{00000000-0005-0000-0000-000042010000}"/>
    <cellStyle name="40 % - Akzent3 2 2 4" xfId="352" xr:uid="{00000000-0005-0000-0000-000043010000}"/>
    <cellStyle name="40 % - Akzent3 2 3" xfId="353" xr:uid="{00000000-0005-0000-0000-000044010000}"/>
    <cellStyle name="40 % - Akzent3 2 3 2" xfId="354" xr:uid="{00000000-0005-0000-0000-000045010000}"/>
    <cellStyle name="40 % - Akzent3 2 3 2 2" xfId="355" xr:uid="{00000000-0005-0000-0000-000046010000}"/>
    <cellStyle name="40 % - Akzent3 2 3 2 3" xfId="356" xr:uid="{00000000-0005-0000-0000-000047010000}"/>
    <cellStyle name="40 % - Akzent3 2 3 3" xfId="357" xr:uid="{00000000-0005-0000-0000-000048010000}"/>
    <cellStyle name="40 % - Akzent3 2 3 4" xfId="358" xr:uid="{00000000-0005-0000-0000-000049010000}"/>
    <cellStyle name="40 % - Akzent3 2 4" xfId="359" xr:uid="{00000000-0005-0000-0000-00004A010000}"/>
    <cellStyle name="40 % - Akzent3 2 4 2" xfId="360" xr:uid="{00000000-0005-0000-0000-00004B010000}"/>
    <cellStyle name="40 % - Akzent3 2 4 3" xfId="361" xr:uid="{00000000-0005-0000-0000-00004C010000}"/>
    <cellStyle name="40 % - Akzent3 2 5" xfId="362" xr:uid="{00000000-0005-0000-0000-00004D010000}"/>
    <cellStyle name="40 % - Akzent3 2 6" xfId="363" xr:uid="{00000000-0005-0000-0000-00004E010000}"/>
    <cellStyle name="40 % - Akzent3 3" xfId="364" xr:uid="{00000000-0005-0000-0000-00004F010000}"/>
    <cellStyle name="40 % - Akzent3 3 2" xfId="365" xr:uid="{00000000-0005-0000-0000-000050010000}"/>
    <cellStyle name="40 % - Akzent3 3 2 2" xfId="366" xr:uid="{00000000-0005-0000-0000-000051010000}"/>
    <cellStyle name="40 % - Akzent3 3 2 2 2" xfId="367" xr:uid="{00000000-0005-0000-0000-000052010000}"/>
    <cellStyle name="40 % - Akzent3 3 2 2 3" xfId="368" xr:uid="{00000000-0005-0000-0000-000053010000}"/>
    <cellStyle name="40 % - Akzent3 3 2 3" xfId="369" xr:uid="{00000000-0005-0000-0000-000054010000}"/>
    <cellStyle name="40 % - Akzent3 3 2 4" xfId="370" xr:uid="{00000000-0005-0000-0000-000055010000}"/>
    <cellStyle name="40 % - Akzent3 3 3" xfId="371" xr:uid="{00000000-0005-0000-0000-000056010000}"/>
    <cellStyle name="40 % - Akzent3 3 3 2" xfId="372" xr:uid="{00000000-0005-0000-0000-000057010000}"/>
    <cellStyle name="40 % - Akzent3 3 3 2 2" xfId="373" xr:uid="{00000000-0005-0000-0000-000058010000}"/>
    <cellStyle name="40 % - Akzent3 3 3 2 3" xfId="374" xr:uid="{00000000-0005-0000-0000-000059010000}"/>
    <cellStyle name="40 % - Akzent3 3 3 3" xfId="375" xr:uid="{00000000-0005-0000-0000-00005A010000}"/>
    <cellStyle name="40 % - Akzent3 3 3 4" xfId="376" xr:uid="{00000000-0005-0000-0000-00005B010000}"/>
    <cellStyle name="40 % - Akzent3 3 4" xfId="377" xr:uid="{00000000-0005-0000-0000-00005C010000}"/>
    <cellStyle name="40 % - Akzent3 3 4 2" xfId="378" xr:uid="{00000000-0005-0000-0000-00005D010000}"/>
    <cellStyle name="40 % - Akzent3 3 4 3" xfId="379" xr:uid="{00000000-0005-0000-0000-00005E010000}"/>
    <cellStyle name="40 % - Akzent3 3 5" xfId="380" xr:uid="{00000000-0005-0000-0000-00005F010000}"/>
    <cellStyle name="40 % - Akzent3 3 6" xfId="381" xr:uid="{00000000-0005-0000-0000-000060010000}"/>
    <cellStyle name="40 % - Akzent3 4" xfId="382" xr:uid="{00000000-0005-0000-0000-000061010000}"/>
    <cellStyle name="40 % - Akzent4 2" xfId="383" xr:uid="{00000000-0005-0000-0000-000062010000}"/>
    <cellStyle name="40 % - Akzent4 2 2" xfId="384" xr:uid="{00000000-0005-0000-0000-000063010000}"/>
    <cellStyle name="40 % - Akzent4 2 2 2" xfId="385" xr:uid="{00000000-0005-0000-0000-000064010000}"/>
    <cellStyle name="40 % - Akzent4 2 2 2 2" xfId="386" xr:uid="{00000000-0005-0000-0000-000065010000}"/>
    <cellStyle name="40 % - Akzent4 2 2 2 3" xfId="387" xr:uid="{00000000-0005-0000-0000-000066010000}"/>
    <cellStyle name="40 % - Akzent4 2 2 3" xfId="388" xr:uid="{00000000-0005-0000-0000-000067010000}"/>
    <cellStyle name="40 % - Akzent4 2 2 4" xfId="389" xr:uid="{00000000-0005-0000-0000-000068010000}"/>
    <cellStyle name="40 % - Akzent4 2 3" xfId="390" xr:uid="{00000000-0005-0000-0000-000069010000}"/>
    <cellStyle name="40 % - Akzent4 2 3 2" xfId="391" xr:uid="{00000000-0005-0000-0000-00006A010000}"/>
    <cellStyle name="40 % - Akzent4 2 3 2 2" xfId="392" xr:uid="{00000000-0005-0000-0000-00006B010000}"/>
    <cellStyle name="40 % - Akzent4 2 3 2 3" xfId="393" xr:uid="{00000000-0005-0000-0000-00006C010000}"/>
    <cellStyle name="40 % - Akzent4 2 3 3" xfId="394" xr:uid="{00000000-0005-0000-0000-00006D010000}"/>
    <cellStyle name="40 % - Akzent4 2 3 4" xfId="395" xr:uid="{00000000-0005-0000-0000-00006E010000}"/>
    <cellStyle name="40 % - Akzent4 2 4" xfId="396" xr:uid="{00000000-0005-0000-0000-00006F010000}"/>
    <cellStyle name="40 % - Akzent4 2 4 2" xfId="397" xr:uid="{00000000-0005-0000-0000-000070010000}"/>
    <cellStyle name="40 % - Akzent4 2 4 3" xfId="398" xr:uid="{00000000-0005-0000-0000-000071010000}"/>
    <cellStyle name="40 % - Akzent4 2 5" xfId="399" xr:uid="{00000000-0005-0000-0000-000072010000}"/>
    <cellStyle name="40 % - Akzent4 2 6" xfId="400" xr:uid="{00000000-0005-0000-0000-000073010000}"/>
    <cellStyle name="40 % - Akzent4 3" xfId="401" xr:uid="{00000000-0005-0000-0000-000074010000}"/>
    <cellStyle name="40 % - Akzent4 3 2" xfId="402" xr:uid="{00000000-0005-0000-0000-000075010000}"/>
    <cellStyle name="40 % - Akzent4 3 2 2" xfId="403" xr:uid="{00000000-0005-0000-0000-000076010000}"/>
    <cellStyle name="40 % - Akzent4 3 2 2 2" xfId="404" xr:uid="{00000000-0005-0000-0000-000077010000}"/>
    <cellStyle name="40 % - Akzent4 3 2 2 3" xfId="405" xr:uid="{00000000-0005-0000-0000-000078010000}"/>
    <cellStyle name="40 % - Akzent4 3 2 3" xfId="406" xr:uid="{00000000-0005-0000-0000-000079010000}"/>
    <cellStyle name="40 % - Akzent4 3 2 4" xfId="407" xr:uid="{00000000-0005-0000-0000-00007A010000}"/>
    <cellStyle name="40 % - Akzent4 3 3" xfId="408" xr:uid="{00000000-0005-0000-0000-00007B010000}"/>
    <cellStyle name="40 % - Akzent4 3 3 2" xfId="409" xr:uid="{00000000-0005-0000-0000-00007C010000}"/>
    <cellStyle name="40 % - Akzent4 3 3 2 2" xfId="410" xr:uid="{00000000-0005-0000-0000-00007D010000}"/>
    <cellStyle name="40 % - Akzent4 3 3 2 3" xfId="411" xr:uid="{00000000-0005-0000-0000-00007E010000}"/>
    <cellStyle name="40 % - Akzent4 3 3 3" xfId="412" xr:uid="{00000000-0005-0000-0000-00007F010000}"/>
    <cellStyle name="40 % - Akzent4 3 3 4" xfId="413" xr:uid="{00000000-0005-0000-0000-000080010000}"/>
    <cellStyle name="40 % - Akzent4 3 4" xfId="414" xr:uid="{00000000-0005-0000-0000-000081010000}"/>
    <cellStyle name="40 % - Akzent4 3 4 2" xfId="415" xr:uid="{00000000-0005-0000-0000-000082010000}"/>
    <cellStyle name="40 % - Akzent4 3 4 3" xfId="416" xr:uid="{00000000-0005-0000-0000-000083010000}"/>
    <cellStyle name="40 % - Akzent4 3 5" xfId="417" xr:uid="{00000000-0005-0000-0000-000084010000}"/>
    <cellStyle name="40 % - Akzent4 3 6" xfId="418" xr:uid="{00000000-0005-0000-0000-000085010000}"/>
    <cellStyle name="40 % - Akzent4 4" xfId="419" xr:uid="{00000000-0005-0000-0000-000086010000}"/>
    <cellStyle name="40 % - Akzent5 2" xfId="420" xr:uid="{00000000-0005-0000-0000-000087010000}"/>
    <cellStyle name="40 % - Akzent5 2 2" xfId="421" xr:uid="{00000000-0005-0000-0000-000088010000}"/>
    <cellStyle name="40 % - Akzent5 2 2 2" xfId="422" xr:uid="{00000000-0005-0000-0000-000089010000}"/>
    <cellStyle name="40 % - Akzent5 2 2 2 2" xfId="423" xr:uid="{00000000-0005-0000-0000-00008A010000}"/>
    <cellStyle name="40 % - Akzent5 2 2 2 3" xfId="424" xr:uid="{00000000-0005-0000-0000-00008B010000}"/>
    <cellStyle name="40 % - Akzent5 2 2 3" xfId="425" xr:uid="{00000000-0005-0000-0000-00008C010000}"/>
    <cellStyle name="40 % - Akzent5 2 2 4" xfId="426" xr:uid="{00000000-0005-0000-0000-00008D010000}"/>
    <cellStyle name="40 % - Akzent5 2 3" xfId="427" xr:uid="{00000000-0005-0000-0000-00008E010000}"/>
    <cellStyle name="40 % - Akzent5 2 3 2" xfId="428" xr:uid="{00000000-0005-0000-0000-00008F010000}"/>
    <cellStyle name="40 % - Akzent5 2 3 2 2" xfId="429" xr:uid="{00000000-0005-0000-0000-000090010000}"/>
    <cellStyle name="40 % - Akzent5 2 3 2 3" xfId="430" xr:uid="{00000000-0005-0000-0000-000091010000}"/>
    <cellStyle name="40 % - Akzent5 2 3 3" xfId="431" xr:uid="{00000000-0005-0000-0000-000092010000}"/>
    <cellStyle name="40 % - Akzent5 2 3 4" xfId="432" xr:uid="{00000000-0005-0000-0000-000093010000}"/>
    <cellStyle name="40 % - Akzent5 2 4" xfId="433" xr:uid="{00000000-0005-0000-0000-000094010000}"/>
    <cellStyle name="40 % - Akzent5 2 4 2" xfId="434" xr:uid="{00000000-0005-0000-0000-000095010000}"/>
    <cellStyle name="40 % - Akzent5 2 4 3" xfId="435" xr:uid="{00000000-0005-0000-0000-000096010000}"/>
    <cellStyle name="40 % - Akzent5 2 5" xfId="436" xr:uid="{00000000-0005-0000-0000-000097010000}"/>
    <cellStyle name="40 % - Akzent5 2 6" xfId="437" xr:uid="{00000000-0005-0000-0000-000098010000}"/>
    <cellStyle name="40 % - Akzent5 3" xfId="438" xr:uid="{00000000-0005-0000-0000-000099010000}"/>
    <cellStyle name="40 % - Akzent5 3 2" xfId="439" xr:uid="{00000000-0005-0000-0000-00009A010000}"/>
    <cellStyle name="40 % - Akzent5 3 2 2" xfId="440" xr:uid="{00000000-0005-0000-0000-00009B010000}"/>
    <cellStyle name="40 % - Akzent5 3 2 2 2" xfId="441" xr:uid="{00000000-0005-0000-0000-00009C010000}"/>
    <cellStyle name="40 % - Akzent5 3 2 2 3" xfId="442" xr:uid="{00000000-0005-0000-0000-00009D010000}"/>
    <cellStyle name="40 % - Akzent5 3 2 3" xfId="443" xr:uid="{00000000-0005-0000-0000-00009E010000}"/>
    <cellStyle name="40 % - Akzent5 3 2 4" xfId="444" xr:uid="{00000000-0005-0000-0000-00009F010000}"/>
    <cellStyle name="40 % - Akzent5 3 3" xfId="445" xr:uid="{00000000-0005-0000-0000-0000A0010000}"/>
    <cellStyle name="40 % - Akzent5 3 3 2" xfId="446" xr:uid="{00000000-0005-0000-0000-0000A1010000}"/>
    <cellStyle name="40 % - Akzent5 3 3 2 2" xfId="447" xr:uid="{00000000-0005-0000-0000-0000A2010000}"/>
    <cellStyle name="40 % - Akzent5 3 3 2 3" xfId="448" xr:uid="{00000000-0005-0000-0000-0000A3010000}"/>
    <cellStyle name="40 % - Akzent5 3 3 3" xfId="449" xr:uid="{00000000-0005-0000-0000-0000A4010000}"/>
    <cellStyle name="40 % - Akzent5 3 3 4" xfId="450" xr:uid="{00000000-0005-0000-0000-0000A5010000}"/>
    <cellStyle name="40 % - Akzent5 3 4" xfId="451" xr:uid="{00000000-0005-0000-0000-0000A6010000}"/>
    <cellStyle name="40 % - Akzent5 3 4 2" xfId="452" xr:uid="{00000000-0005-0000-0000-0000A7010000}"/>
    <cellStyle name="40 % - Akzent5 3 4 3" xfId="453" xr:uid="{00000000-0005-0000-0000-0000A8010000}"/>
    <cellStyle name="40 % - Akzent5 3 5" xfId="454" xr:uid="{00000000-0005-0000-0000-0000A9010000}"/>
    <cellStyle name="40 % - Akzent5 3 6" xfId="455" xr:uid="{00000000-0005-0000-0000-0000AA010000}"/>
    <cellStyle name="40 % - Akzent5 4" xfId="456" xr:uid="{00000000-0005-0000-0000-0000AB010000}"/>
    <cellStyle name="40 % - Akzent6 2" xfId="457" xr:uid="{00000000-0005-0000-0000-0000AC010000}"/>
    <cellStyle name="40 % - Akzent6 2 2" xfId="458" xr:uid="{00000000-0005-0000-0000-0000AD010000}"/>
    <cellStyle name="40 % - Akzent6 2 2 2" xfId="459" xr:uid="{00000000-0005-0000-0000-0000AE010000}"/>
    <cellStyle name="40 % - Akzent6 2 2 2 2" xfId="460" xr:uid="{00000000-0005-0000-0000-0000AF010000}"/>
    <cellStyle name="40 % - Akzent6 2 2 2 3" xfId="461" xr:uid="{00000000-0005-0000-0000-0000B0010000}"/>
    <cellStyle name="40 % - Akzent6 2 2 3" xfId="462" xr:uid="{00000000-0005-0000-0000-0000B1010000}"/>
    <cellStyle name="40 % - Akzent6 2 2 4" xfId="463" xr:uid="{00000000-0005-0000-0000-0000B2010000}"/>
    <cellStyle name="40 % - Akzent6 2 3" xfId="464" xr:uid="{00000000-0005-0000-0000-0000B3010000}"/>
    <cellStyle name="40 % - Akzent6 2 3 2" xfId="465" xr:uid="{00000000-0005-0000-0000-0000B4010000}"/>
    <cellStyle name="40 % - Akzent6 2 3 2 2" xfId="466" xr:uid="{00000000-0005-0000-0000-0000B5010000}"/>
    <cellStyle name="40 % - Akzent6 2 3 2 3" xfId="467" xr:uid="{00000000-0005-0000-0000-0000B6010000}"/>
    <cellStyle name="40 % - Akzent6 2 3 3" xfId="468" xr:uid="{00000000-0005-0000-0000-0000B7010000}"/>
    <cellStyle name="40 % - Akzent6 2 3 4" xfId="469" xr:uid="{00000000-0005-0000-0000-0000B8010000}"/>
    <cellStyle name="40 % - Akzent6 2 4" xfId="470" xr:uid="{00000000-0005-0000-0000-0000B9010000}"/>
    <cellStyle name="40 % - Akzent6 2 4 2" xfId="471" xr:uid="{00000000-0005-0000-0000-0000BA010000}"/>
    <cellStyle name="40 % - Akzent6 2 4 3" xfId="472" xr:uid="{00000000-0005-0000-0000-0000BB010000}"/>
    <cellStyle name="40 % - Akzent6 2 5" xfId="473" xr:uid="{00000000-0005-0000-0000-0000BC010000}"/>
    <cellStyle name="40 % - Akzent6 2 6" xfId="474" xr:uid="{00000000-0005-0000-0000-0000BD010000}"/>
    <cellStyle name="40 % - Akzent6 3" xfId="475" xr:uid="{00000000-0005-0000-0000-0000BE010000}"/>
    <cellStyle name="40 % - Akzent6 3 2" xfId="476" xr:uid="{00000000-0005-0000-0000-0000BF010000}"/>
    <cellStyle name="40 % - Akzent6 3 2 2" xfId="477" xr:uid="{00000000-0005-0000-0000-0000C0010000}"/>
    <cellStyle name="40 % - Akzent6 3 2 2 2" xfId="478" xr:uid="{00000000-0005-0000-0000-0000C1010000}"/>
    <cellStyle name="40 % - Akzent6 3 2 2 3" xfId="479" xr:uid="{00000000-0005-0000-0000-0000C2010000}"/>
    <cellStyle name="40 % - Akzent6 3 2 3" xfId="480" xr:uid="{00000000-0005-0000-0000-0000C3010000}"/>
    <cellStyle name="40 % - Akzent6 3 2 4" xfId="481" xr:uid="{00000000-0005-0000-0000-0000C4010000}"/>
    <cellStyle name="40 % - Akzent6 3 3" xfId="482" xr:uid="{00000000-0005-0000-0000-0000C5010000}"/>
    <cellStyle name="40 % - Akzent6 3 3 2" xfId="483" xr:uid="{00000000-0005-0000-0000-0000C6010000}"/>
    <cellStyle name="40 % - Akzent6 3 3 2 2" xfId="484" xr:uid="{00000000-0005-0000-0000-0000C7010000}"/>
    <cellStyle name="40 % - Akzent6 3 3 2 3" xfId="485" xr:uid="{00000000-0005-0000-0000-0000C8010000}"/>
    <cellStyle name="40 % - Akzent6 3 3 3" xfId="486" xr:uid="{00000000-0005-0000-0000-0000C9010000}"/>
    <cellStyle name="40 % - Akzent6 3 3 4" xfId="487" xr:uid="{00000000-0005-0000-0000-0000CA010000}"/>
    <cellStyle name="40 % - Akzent6 3 4" xfId="488" xr:uid="{00000000-0005-0000-0000-0000CB010000}"/>
    <cellStyle name="40 % - Akzent6 3 4 2" xfId="489" xr:uid="{00000000-0005-0000-0000-0000CC010000}"/>
    <cellStyle name="40 % - Akzent6 3 4 3" xfId="490" xr:uid="{00000000-0005-0000-0000-0000CD010000}"/>
    <cellStyle name="40 % - Akzent6 3 5" xfId="491" xr:uid="{00000000-0005-0000-0000-0000CE010000}"/>
    <cellStyle name="40 % - Akzent6 3 6" xfId="492" xr:uid="{00000000-0005-0000-0000-0000CF010000}"/>
    <cellStyle name="40 % - Akzent6 4" xfId="493" xr:uid="{00000000-0005-0000-0000-0000D0010000}"/>
    <cellStyle name="40% - Akzent1" xfId="494" xr:uid="{00000000-0005-0000-0000-0000D1010000}"/>
    <cellStyle name="40% - Akzent1 2" xfId="495" xr:uid="{00000000-0005-0000-0000-0000D2010000}"/>
    <cellStyle name="40% - Akzent1 2 2" xfId="496" xr:uid="{00000000-0005-0000-0000-0000D3010000}"/>
    <cellStyle name="40% - Akzent1 2 2 2" xfId="497" xr:uid="{00000000-0005-0000-0000-0000D4010000}"/>
    <cellStyle name="40% - Akzent1 2 2 2 2" xfId="498" xr:uid="{00000000-0005-0000-0000-0000D5010000}"/>
    <cellStyle name="40% - Akzent1 2 2 2 2 2" xfId="499" xr:uid="{00000000-0005-0000-0000-0000D6010000}"/>
    <cellStyle name="40% - Akzent1 2 2 2 2 3" xfId="500" xr:uid="{00000000-0005-0000-0000-0000D7010000}"/>
    <cellStyle name="40% - Akzent1 2 2 2 3" xfId="501" xr:uid="{00000000-0005-0000-0000-0000D8010000}"/>
    <cellStyle name="40% - Akzent1 2 2 2 4" xfId="502" xr:uid="{00000000-0005-0000-0000-0000D9010000}"/>
    <cellStyle name="40% - Akzent1 2 2 3" xfId="503" xr:uid="{00000000-0005-0000-0000-0000DA010000}"/>
    <cellStyle name="40% - Akzent1 2 2 3 2" xfId="504" xr:uid="{00000000-0005-0000-0000-0000DB010000}"/>
    <cellStyle name="40% - Akzent1 2 2 3 2 2" xfId="505" xr:uid="{00000000-0005-0000-0000-0000DC010000}"/>
    <cellStyle name="40% - Akzent1 2 2 3 2 3" xfId="506" xr:uid="{00000000-0005-0000-0000-0000DD010000}"/>
    <cellStyle name="40% - Akzent1 2 2 3 3" xfId="507" xr:uid="{00000000-0005-0000-0000-0000DE010000}"/>
    <cellStyle name="40% - Akzent1 2 2 3 4" xfId="508" xr:uid="{00000000-0005-0000-0000-0000DF010000}"/>
    <cellStyle name="40% - Akzent1 2 2 4" xfId="509" xr:uid="{00000000-0005-0000-0000-0000E0010000}"/>
    <cellStyle name="40% - Akzent1 2 2 4 2" xfId="510" xr:uid="{00000000-0005-0000-0000-0000E1010000}"/>
    <cellStyle name="40% - Akzent1 2 2 4 3" xfId="511" xr:uid="{00000000-0005-0000-0000-0000E2010000}"/>
    <cellStyle name="40% - Akzent1 2 2 5" xfId="512" xr:uid="{00000000-0005-0000-0000-0000E3010000}"/>
    <cellStyle name="40% - Akzent1 2 2 6" xfId="513" xr:uid="{00000000-0005-0000-0000-0000E4010000}"/>
    <cellStyle name="40% - Akzent1 2 3" xfId="514" xr:uid="{00000000-0005-0000-0000-0000E5010000}"/>
    <cellStyle name="40% - Akzent1 2 3 2" xfId="515" xr:uid="{00000000-0005-0000-0000-0000E6010000}"/>
    <cellStyle name="40% - Akzent1 2 3 2 2" xfId="516" xr:uid="{00000000-0005-0000-0000-0000E7010000}"/>
    <cellStyle name="40% - Akzent1 2 3 2 3" xfId="517" xr:uid="{00000000-0005-0000-0000-0000E8010000}"/>
    <cellStyle name="40% - Akzent1 2 3 3" xfId="518" xr:uid="{00000000-0005-0000-0000-0000E9010000}"/>
    <cellStyle name="40% - Akzent1 2 3 4" xfId="519" xr:uid="{00000000-0005-0000-0000-0000EA010000}"/>
    <cellStyle name="40% - Akzent1 2 4" xfId="520" xr:uid="{00000000-0005-0000-0000-0000EB010000}"/>
    <cellStyle name="40% - Akzent1 2 4 2" xfId="521" xr:uid="{00000000-0005-0000-0000-0000EC010000}"/>
    <cellStyle name="40% - Akzent1 2 4 2 2" xfId="522" xr:uid="{00000000-0005-0000-0000-0000ED010000}"/>
    <cellStyle name="40% - Akzent1 2 4 2 3" xfId="523" xr:uid="{00000000-0005-0000-0000-0000EE010000}"/>
    <cellStyle name="40% - Akzent1 2 4 3" xfId="524" xr:uid="{00000000-0005-0000-0000-0000EF010000}"/>
    <cellStyle name="40% - Akzent1 2 4 4" xfId="525" xr:uid="{00000000-0005-0000-0000-0000F0010000}"/>
    <cellStyle name="40% - Akzent1 2 5" xfId="526" xr:uid="{00000000-0005-0000-0000-0000F1010000}"/>
    <cellStyle name="40% - Akzent1 2 5 2" xfId="527" xr:uid="{00000000-0005-0000-0000-0000F2010000}"/>
    <cellStyle name="40% - Akzent1 2 5 3" xfId="528" xr:uid="{00000000-0005-0000-0000-0000F3010000}"/>
    <cellStyle name="40% - Akzent1 2 6" xfId="529" xr:uid="{00000000-0005-0000-0000-0000F4010000}"/>
    <cellStyle name="40% - Akzent1 2 7" xfId="530" xr:uid="{00000000-0005-0000-0000-0000F5010000}"/>
    <cellStyle name="40% - Akzent1 3" xfId="531" xr:uid="{00000000-0005-0000-0000-0000F6010000}"/>
    <cellStyle name="40% - Akzent1 3 2" xfId="532" xr:uid="{00000000-0005-0000-0000-0000F7010000}"/>
    <cellStyle name="40% - Akzent1 3 2 2" xfId="533" xr:uid="{00000000-0005-0000-0000-0000F8010000}"/>
    <cellStyle name="40% - Akzent1 3 2 2 2" xfId="534" xr:uid="{00000000-0005-0000-0000-0000F9010000}"/>
    <cellStyle name="40% - Akzent1 3 2 2 3" xfId="535" xr:uid="{00000000-0005-0000-0000-0000FA010000}"/>
    <cellStyle name="40% - Akzent1 3 2 3" xfId="536" xr:uid="{00000000-0005-0000-0000-0000FB010000}"/>
    <cellStyle name="40% - Akzent1 3 2 4" xfId="537" xr:uid="{00000000-0005-0000-0000-0000FC010000}"/>
    <cellStyle name="40% - Akzent1 3 3" xfId="538" xr:uid="{00000000-0005-0000-0000-0000FD010000}"/>
    <cellStyle name="40% - Akzent1 3 3 2" xfId="539" xr:uid="{00000000-0005-0000-0000-0000FE010000}"/>
    <cellStyle name="40% - Akzent1 3 3 2 2" xfId="540" xr:uid="{00000000-0005-0000-0000-0000FF010000}"/>
    <cellStyle name="40% - Akzent1 3 3 2 3" xfId="541" xr:uid="{00000000-0005-0000-0000-000000020000}"/>
    <cellStyle name="40% - Akzent1 3 3 3" xfId="542" xr:uid="{00000000-0005-0000-0000-000001020000}"/>
    <cellStyle name="40% - Akzent1 3 3 4" xfId="543" xr:uid="{00000000-0005-0000-0000-000002020000}"/>
    <cellStyle name="40% - Akzent1 3 4" xfId="544" xr:uid="{00000000-0005-0000-0000-000003020000}"/>
    <cellStyle name="40% - Akzent1 3 4 2" xfId="545" xr:uid="{00000000-0005-0000-0000-000004020000}"/>
    <cellStyle name="40% - Akzent1 3 4 3" xfId="546" xr:uid="{00000000-0005-0000-0000-000005020000}"/>
    <cellStyle name="40% - Akzent1 3 5" xfId="547" xr:uid="{00000000-0005-0000-0000-000006020000}"/>
    <cellStyle name="40% - Akzent1 3 6" xfId="548" xr:uid="{00000000-0005-0000-0000-000007020000}"/>
    <cellStyle name="40% - Akzent1 4" xfId="549" xr:uid="{00000000-0005-0000-0000-000008020000}"/>
    <cellStyle name="40% - Akzent1 4 2" xfId="550" xr:uid="{00000000-0005-0000-0000-000009020000}"/>
    <cellStyle name="40% - Akzent1 4 2 2" xfId="551" xr:uid="{00000000-0005-0000-0000-00000A020000}"/>
    <cellStyle name="40% - Akzent1 4 2 3" xfId="552" xr:uid="{00000000-0005-0000-0000-00000B020000}"/>
    <cellStyle name="40% - Akzent1 4 3" xfId="553" xr:uid="{00000000-0005-0000-0000-00000C020000}"/>
    <cellStyle name="40% - Akzent1 4 4" xfId="554" xr:uid="{00000000-0005-0000-0000-00000D020000}"/>
    <cellStyle name="40% - Akzent1 5" xfId="555" xr:uid="{00000000-0005-0000-0000-00000E020000}"/>
    <cellStyle name="40% - Akzent1 5 2" xfId="556" xr:uid="{00000000-0005-0000-0000-00000F020000}"/>
    <cellStyle name="40% - Akzent1 5 2 2" xfId="557" xr:uid="{00000000-0005-0000-0000-000010020000}"/>
    <cellStyle name="40% - Akzent1 5 2 3" xfId="558" xr:uid="{00000000-0005-0000-0000-000011020000}"/>
    <cellStyle name="40% - Akzent1 5 3" xfId="559" xr:uid="{00000000-0005-0000-0000-000012020000}"/>
    <cellStyle name="40% - Akzent1 5 4" xfId="560" xr:uid="{00000000-0005-0000-0000-000013020000}"/>
    <cellStyle name="40% - Akzent1 6" xfId="561" xr:uid="{00000000-0005-0000-0000-000014020000}"/>
    <cellStyle name="40% - Akzent1 6 2" xfId="562" xr:uid="{00000000-0005-0000-0000-000015020000}"/>
    <cellStyle name="40% - Akzent1 6 3" xfId="563" xr:uid="{00000000-0005-0000-0000-000016020000}"/>
    <cellStyle name="40% - Akzent1 7" xfId="564" xr:uid="{00000000-0005-0000-0000-000017020000}"/>
    <cellStyle name="40% - Akzent1 8" xfId="565" xr:uid="{00000000-0005-0000-0000-000018020000}"/>
    <cellStyle name="4mitP" xfId="21" xr:uid="{00000000-0005-0000-0000-000019020000}"/>
    <cellStyle name="4mitP 2" xfId="566" xr:uid="{00000000-0005-0000-0000-00001A020000}"/>
    <cellStyle name="4mitP 2 2" xfId="567" xr:uid="{00000000-0005-0000-0000-00001B020000}"/>
    <cellStyle name="4mitP 3" xfId="568" xr:uid="{00000000-0005-0000-0000-00001C020000}"/>
    <cellStyle name="4mitP_Anmerkungen" xfId="569" xr:uid="{00000000-0005-0000-0000-00001D020000}"/>
    <cellStyle name="60 % - Akzent1 2" xfId="570" xr:uid="{00000000-0005-0000-0000-00001E020000}"/>
    <cellStyle name="60 % - Akzent2 2" xfId="571" xr:uid="{00000000-0005-0000-0000-00001F020000}"/>
    <cellStyle name="60 % - Akzent3 2" xfId="572" xr:uid="{00000000-0005-0000-0000-000020020000}"/>
    <cellStyle name="60 % - Akzent4 2" xfId="573" xr:uid="{00000000-0005-0000-0000-000021020000}"/>
    <cellStyle name="60 % - Akzent5 2" xfId="574" xr:uid="{00000000-0005-0000-0000-000022020000}"/>
    <cellStyle name="60 % - Akzent6 2" xfId="575" xr:uid="{00000000-0005-0000-0000-000023020000}"/>
    <cellStyle name="6mitP" xfId="22" xr:uid="{00000000-0005-0000-0000-000024020000}"/>
    <cellStyle name="6mitP 2" xfId="576" xr:uid="{00000000-0005-0000-0000-000025020000}"/>
    <cellStyle name="6mitP 2 2" xfId="577" xr:uid="{00000000-0005-0000-0000-000026020000}"/>
    <cellStyle name="6mitP 3" xfId="578" xr:uid="{00000000-0005-0000-0000-000027020000}"/>
    <cellStyle name="6mitP_Anmerkungen" xfId="579" xr:uid="{00000000-0005-0000-0000-000028020000}"/>
    <cellStyle name="6ohneP" xfId="23" xr:uid="{00000000-0005-0000-0000-000029020000}"/>
    <cellStyle name="6ohneP 2" xfId="580" xr:uid="{00000000-0005-0000-0000-00002A020000}"/>
    <cellStyle name="6ohneP 2 2" xfId="581" xr:uid="{00000000-0005-0000-0000-00002B020000}"/>
    <cellStyle name="6ohneP 3" xfId="582" xr:uid="{00000000-0005-0000-0000-00002C020000}"/>
    <cellStyle name="6ohneP_Anmerkungen" xfId="583" xr:uid="{00000000-0005-0000-0000-00002D020000}"/>
    <cellStyle name="7mitP" xfId="24" xr:uid="{00000000-0005-0000-0000-00002E020000}"/>
    <cellStyle name="7mitP 2" xfId="584" xr:uid="{00000000-0005-0000-0000-00002F020000}"/>
    <cellStyle name="7mitP 2 2" xfId="585" xr:uid="{00000000-0005-0000-0000-000030020000}"/>
    <cellStyle name="7mitP 3" xfId="586" xr:uid="{00000000-0005-0000-0000-000031020000}"/>
    <cellStyle name="7mitP_Anmerkungen" xfId="587" xr:uid="{00000000-0005-0000-0000-000032020000}"/>
    <cellStyle name="9mitP" xfId="25" xr:uid="{00000000-0005-0000-0000-000033020000}"/>
    <cellStyle name="9mitP 2" xfId="588" xr:uid="{00000000-0005-0000-0000-000034020000}"/>
    <cellStyle name="9mitP 2 2" xfId="589" xr:uid="{00000000-0005-0000-0000-000035020000}"/>
    <cellStyle name="9mitP 3" xfId="590" xr:uid="{00000000-0005-0000-0000-000036020000}"/>
    <cellStyle name="9mitP_Anmerkungen" xfId="591" xr:uid="{00000000-0005-0000-0000-000037020000}"/>
    <cellStyle name="9ohneP" xfId="26" xr:uid="{00000000-0005-0000-0000-000038020000}"/>
    <cellStyle name="9ohneP 2" xfId="592" xr:uid="{00000000-0005-0000-0000-000039020000}"/>
    <cellStyle name="9ohneP 2 2" xfId="593" xr:uid="{00000000-0005-0000-0000-00003A020000}"/>
    <cellStyle name="9ohneP 3" xfId="594" xr:uid="{00000000-0005-0000-0000-00003B020000}"/>
    <cellStyle name="9ohneP_Anmerkungen" xfId="595" xr:uid="{00000000-0005-0000-0000-00003C020000}"/>
    <cellStyle name="Akzent1 2" xfId="596" xr:uid="{00000000-0005-0000-0000-00003D020000}"/>
    <cellStyle name="Akzent1 3" xfId="597" xr:uid="{00000000-0005-0000-0000-00003E020000}"/>
    <cellStyle name="Akzent2 2" xfId="598" xr:uid="{00000000-0005-0000-0000-00003F020000}"/>
    <cellStyle name="Akzent2 3" xfId="599" xr:uid="{00000000-0005-0000-0000-000040020000}"/>
    <cellStyle name="Akzent3 2" xfId="600" xr:uid="{00000000-0005-0000-0000-000041020000}"/>
    <cellStyle name="Akzent3 3" xfId="601" xr:uid="{00000000-0005-0000-0000-000042020000}"/>
    <cellStyle name="Akzent4 2" xfId="602" xr:uid="{00000000-0005-0000-0000-000043020000}"/>
    <cellStyle name="Akzent4 3" xfId="603" xr:uid="{00000000-0005-0000-0000-000044020000}"/>
    <cellStyle name="Akzent5 2" xfId="604" xr:uid="{00000000-0005-0000-0000-000045020000}"/>
    <cellStyle name="Akzent5 3" xfId="605" xr:uid="{00000000-0005-0000-0000-000046020000}"/>
    <cellStyle name="Akzent6 2" xfId="606" xr:uid="{00000000-0005-0000-0000-000047020000}"/>
    <cellStyle name="Akzent6 3" xfId="607" xr:uid="{00000000-0005-0000-0000-000048020000}"/>
    <cellStyle name="Ausgabe 2" xfId="608" xr:uid="{00000000-0005-0000-0000-000049020000}"/>
    <cellStyle name="Ausgabe 3" xfId="609" xr:uid="{00000000-0005-0000-0000-00004A020000}"/>
    <cellStyle name="Berechnung 2" xfId="610" xr:uid="{00000000-0005-0000-0000-00004B020000}"/>
    <cellStyle name="Berechnung 3" xfId="611" xr:uid="{00000000-0005-0000-0000-00004C020000}"/>
    <cellStyle name="Dezimal [0] 2" xfId="612" xr:uid="{00000000-0005-0000-0000-00004D020000}"/>
    <cellStyle name="Dezimal 2" xfId="613" xr:uid="{00000000-0005-0000-0000-00004E020000}"/>
    <cellStyle name="Dezimal 2 2" xfId="614" xr:uid="{00000000-0005-0000-0000-00004F020000}"/>
    <cellStyle name="Dezimal 2 3" xfId="615" xr:uid="{00000000-0005-0000-0000-000050020000}"/>
    <cellStyle name="Dezimal 2 3 2" xfId="616" xr:uid="{00000000-0005-0000-0000-000051020000}"/>
    <cellStyle name="Dezimal 2 3 2 2" xfId="617" xr:uid="{00000000-0005-0000-0000-000052020000}"/>
    <cellStyle name="Dezimal 2 3 3" xfId="618" xr:uid="{00000000-0005-0000-0000-000053020000}"/>
    <cellStyle name="Dezimal 3" xfId="619" xr:uid="{00000000-0005-0000-0000-000054020000}"/>
    <cellStyle name="Dezimal 3 2" xfId="620" xr:uid="{00000000-0005-0000-0000-000055020000}"/>
    <cellStyle name="Dezimal 3 2 2" xfId="621" xr:uid="{00000000-0005-0000-0000-000056020000}"/>
    <cellStyle name="Dezimal 3 3" xfId="622" xr:uid="{00000000-0005-0000-0000-000057020000}"/>
    <cellStyle name="Dezimal 4" xfId="623" xr:uid="{00000000-0005-0000-0000-000058020000}"/>
    <cellStyle name="Dezimal 4 2" xfId="624" xr:uid="{00000000-0005-0000-0000-000059020000}"/>
    <cellStyle name="Dezimal 4 2 2" xfId="625" xr:uid="{00000000-0005-0000-0000-00005A020000}"/>
    <cellStyle name="Dezimal 4 3" xfId="626" xr:uid="{00000000-0005-0000-0000-00005B020000}"/>
    <cellStyle name="Dezimal 5" xfId="627" xr:uid="{00000000-0005-0000-0000-00005C020000}"/>
    <cellStyle name="Dezimal 5 2" xfId="628" xr:uid="{00000000-0005-0000-0000-00005D020000}"/>
    <cellStyle name="Dezimal 5 2 2" xfId="629" xr:uid="{00000000-0005-0000-0000-00005E020000}"/>
    <cellStyle name="Dezimal 5 3" xfId="630" xr:uid="{00000000-0005-0000-0000-00005F020000}"/>
    <cellStyle name="Dezimal 6" xfId="631" xr:uid="{00000000-0005-0000-0000-000060020000}"/>
    <cellStyle name="Dezimal 6 2" xfId="632" xr:uid="{00000000-0005-0000-0000-000061020000}"/>
    <cellStyle name="Eingabe 2" xfId="633" xr:uid="{00000000-0005-0000-0000-000062020000}"/>
    <cellStyle name="Eingabe 3" xfId="634" xr:uid="{00000000-0005-0000-0000-000063020000}"/>
    <cellStyle name="Ergebnis 2" xfId="635" xr:uid="{00000000-0005-0000-0000-000064020000}"/>
    <cellStyle name="Ergebnis 3" xfId="636" xr:uid="{00000000-0005-0000-0000-000065020000}"/>
    <cellStyle name="Erklärender Text 2" xfId="637" xr:uid="{00000000-0005-0000-0000-000066020000}"/>
    <cellStyle name="Erklärender Text 3" xfId="638" xr:uid="{00000000-0005-0000-0000-000067020000}"/>
    <cellStyle name="Euro" xfId="27" xr:uid="{00000000-0005-0000-0000-000068020000}"/>
    <cellStyle name="Euro 2" xfId="639" xr:uid="{00000000-0005-0000-0000-000069020000}"/>
    <cellStyle name="Euro 2 2" xfId="640" xr:uid="{00000000-0005-0000-0000-00006A020000}"/>
    <cellStyle name="Euro 3" xfId="641" xr:uid="{00000000-0005-0000-0000-00006B020000}"/>
    <cellStyle name="Euro_Berechnung K Übergangsfonds" xfId="642" xr:uid="{00000000-0005-0000-0000-00006C020000}"/>
    <cellStyle name="Gut 2" xfId="643" xr:uid="{00000000-0005-0000-0000-00006D020000}"/>
    <cellStyle name="Gut 3" xfId="644" xr:uid="{00000000-0005-0000-0000-00006E020000}"/>
    <cellStyle name="hslneu" xfId="645" xr:uid="{00000000-0005-0000-0000-00006F020000}"/>
    <cellStyle name="Hyperlink 2" xfId="646" xr:uid="{00000000-0005-0000-0000-000070020000}"/>
    <cellStyle name="Komma" xfId="1606" builtinId="3"/>
    <cellStyle name="Komma 2" xfId="6" xr:uid="{00000000-0005-0000-0000-000072020000}"/>
    <cellStyle name="Komma 2 2" xfId="14" xr:uid="{00000000-0005-0000-0000-000073020000}"/>
    <cellStyle name="Komma 2 2 2" xfId="33" xr:uid="{00000000-0005-0000-0000-000074020000}"/>
    <cellStyle name="Komma 2 2 2 2" xfId="649" xr:uid="{00000000-0005-0000-0000-000075020000}"/>
    <cellStyle name="Komma 2 2 2 2 2" xfId="650" xr:uid="{00000000-0005-0000-0000-000076020000}"/>
    <cellStyle name="Komma 2 2 2 2 3" xfId="651" xr:uid="{00000000-0005-0000-0000-000077020000}"/>
    <cellStyle name="Komma 2 2 2 3" xfId="652" xr:uid="{00000000-0005-0000-0000-000078020000}"/>
    <cellStyle name="Komma 2 2 2 4" xfId="653" xr:uid="{00000000-0005-0000-0000-000079020000}"/>
    <cellStyle name="Komma 2 2 2 5" xfId="648" xr:uid="{00000000-0005-0000-0000-00007A020000}"/>
    <cellStyle name="Komma 2 2 3" xfId="654" xr:uid="{00000000-0005-0000-0000-00007B020000}"/>
    <cellStyle name="Komma 2 2 3 2" xfId="655" xr:uid="{00000000-0005-0000-0000-00007C020000}"/>
    <cellStyle name="Komma 2 2 3 2 2" xfId="656" xr:uid="{00000000-0005-0000-0000-00007D020000}"/>
    <cellStyle name="Komma 2 2 3 2 3" xfId="657" xr:uid="{00000000-0005-0000-0000-00007E020000}"/>
    <cellStyle name="Komma 2 2 3 3" xfId="658" xr:uid="{00000000-0005-0000-0000-00007F020000}"/>
    <cellStyle name="Komma 2 2 3 4" xfId="659" xr:uid="{00000000-0005-0000-0000-000080020000}"/>
    <cellStyle name="Komma 2 2 4" xfId="660" xr:uid="{00000000-0005-0000-0000-000081020000}"/>
    <cellStyle name="Komma 2 2 4 2" xfId="661" xr:uid="{00000000-0005-0000-0000-000082020000}"/>
    <cellStyle name="Komma 2 2 4 3" xfId="662" xr:uid="{00000000-0005-0000-0000-000083020000}"/>
    <cellStyle name="Komma 2 2 5" xfId="663" xr:uid="{00000000-0005-0000-0000-000084020000}"/>
    <cellStyle name="Komma 2 2 6" xfId="664" xr:uid="{00000000-0005-0000-0000-000085020000}"/>
    <cellStyle name="Komma 2 3" xfId="665" xr:uid="{00000000-0005-0000-0000-000086020000}"/>
    <cellStyle name="Komma 2 3 2" xfId="666" xr:uid="{00000000-0005-0000-0000-000087020000}"/>
    <cellStyle name="Komma 2 4" xfId="667" xr:uid="{00000000-0005-0000-0000-000088020000}"/>
    <cellStyle name="Komma 2 5" xfId="647" xr:uid="{00000000-0005-0000-0000-000089020000}"/>
    <cellStyle name="Komma 2_Eingabe S" xfId="668" xr:uid="{00000000-0005-0000-0000-00008A020000}"/>
    <cellStyle name="Komma 3" xfId="3" xr:uid="{00000000-0005-0000-0000-00008B020000}"/>
    <cellStyle name="Komma 3 2" xfId="670" xr:uid="{00000000-0005-0000-0000-00008C020000}"/>
    <cellStyle name="Komma 3 2 2" xfId="671" xr:uid="{00000000-0005-0000-0000-00008D020000}"/>
    <cellStyle name="Komma 3 2 2 2" xfId="672" xr:uid="{00000000-0005-0000-0000-00008E020000}"/>
    <cellStyle name="Komma 3 2 2 2 2" xfId="673" xr:uid="{00000000-0005-0000-0000-00008F020000}"/>
    <cellStyle name="Komma 3 2 2 2 3" xfId="674" xr:uid="{00000000-0005-0000-0000-000090020000}"/>
    <cellStyle name="Komma 3 2 2 3" xfId="675" xr:uid="{00000000-0005-0000-0000-000091020000}"/>
    <cellStyle name="Komma 3 2 2 4" xfId="676" xr:uid="{00000000-0005-0000-0000-000092020000}"/>
    <cellStyle name="Komma 3 2 3" xfId="677" xr:uid="{00000000-0005-0000-0000-000093020000}"/>
    <cellStyle name="Komma 3 2 3 2" xfId="678" xr:uid="{00000000-0005-0000-0000-000094020000}"/>
    <cellStyle name="Komma 3 2 3 2 2" xfId="679" xr:uid="{00000000-0005-0000-0000-000095020000}"/>
    <cellStyle name="Komma 3 2 3 2 3" xfId="680" xr:uid="{00000000-0005-0000-0000-000096020000}"/>
    <cellStyle name="Komma 3 2 3 3" xfId="681" xr:uid="{00000000-0005-0000-0000-000097020000}"/>
    <cellStyle name="Komma 3 2 3 4" xfId="682" xr:uid="{00000000-0005-0000-0000-000098020000}"/>
    <cellStyle name="Komma 3 2 4" xfId="683" xr:uid="{00000000-0005-0000-0000-000099020000}"/>
    <cellStyle name="Komma 3 2 4 2" xfId="684" xr:uid="{00000000-0005-0000-0000-00009A020000}"/>
    <cellStyle name="Komma 3 2 4 3" xfId="685" xr:uid="{00000000-0005-0000-0000-00009B020000}"/>
    <cellStyle name="Komma 3 2 5" xfId="686" xr:uid="{00000000-0005-0000-0000-00009C020000}"/>
    <cellStyle name="Komma 3 2 6" xfId="687" xr:uid="{00000000-0005-0000-0000-00009D020000}"/>
    <cellStyle name="Komma 3 3" xfId="688" xr:uid="{00000000-0005-0000-0000-00009E020000}"/>
    <cellStyle name="Komma 3 4" xfId="669" xr:uid="{00000000-0005-0000-0000-00009F020000}"/>
    <cellStyle name="Komma 4" xfId="28" xr:uid="{00000000-0005-0000-0000-0000A0020000}"/>
    <cellStyle name="Komma 4 2" xfId="690" xr:uid="{00000000-0005-0000-0000-0000A1020000}"/>
    <cellStyle name="Komma 4 3" xfId="689" xr:uid="{00000000-0005-0000-0000-0000A2020000}"/>
    <cellStyle name="Komma 5" xfId="691" xr:uid="{00000000-0005-0000-0000-0000A3020000}"/>
    <cellStyle name="Komma 5 2" xfId="692" xr:uid="{00000000-0005-0000-0000-0000A4020000}"/>
    <cellStyle name="Komma 5 3" xfId="693" xr:uid="{00000000-0005-0000-0000-0000A5020000}"/>
    <cellStyle name="Komma 6" xfId="694" xr:uid="{00000000-0005-0000-0000-0000A6020000}"/>
    <cellStyle name="Komma 6 2" xfId="695" xr:uid="{00000000-0005-0000-0000-0000A7020000}"/>
    <cellStyle name="Komma 6 3" xfId="696" xr:uid="{00000000-0005-0000-0000-0000A8020000}"/>
    <cellStyle name="Komma 7" xfId="697" xr:uid="{00000000-0005-0000-0000-0000A9020000}"/>
    <cellStyle name="Komma 7 2" xfId="698" xr:uid="{00000000-0005-0000-0000-0000AA020000}"/>
    <cellStyle name="Komma 7 3" xfId="699" xr:uid="{00000000-0005-0000-0000-0000AB020000}"/>
    <cellStyle name="Komma 8" xfId="700" xr:uid="{00000000-0005-0000-0000-0000AC020000}"/>
    <cellStyle name="Komma 8 2" xfId="701" xr:uid="{00000000-0005-0000-0000-0000AD020000}"/>
    <cellStyle name="Komma 9" xfId="702" xr:uid="{00000000-0005-0000-0000-0000AE020000}"/>
    <cellStyle name="Link" xfId="1602" builtinId="8"/>
    <cellStyle name="Neutral 2" xfId="703" xr:uid="{00000000-0005-0000-0000-0000B0020000}"/>
    <cellStyle name="Normal_040831_KapaBedarf-AA_Hochfahrlogik_A2LL_KT" xfId="29" xr:uid="{00000000-0005-0000-0000-0000B1020000}"/>
    <cellStyle name="Notiz 2" xfId="704" xr:uid="{00000000-0005-0000-0000-0000B2020000}"/>
    <cellStyle name="Notiz 2 2" xfId="705" xr:uid="{00000000-0005-0000-0000-0000B3020000}"/>
    <cellStyle name="Notiz 2 2 2" xfId="706" xr:uid="{00000000-0005-0000-0000-0000B4020000}"/>
    <cellStyle name="Notiz 2 2 2 2" xfId="707" xr:uid="{00000000-0005-0000-0000-0000B5020000}"/>
    <cellStyle name="Notiz 2 2 2 2 2" xfId="708" xr:uid="{00000000-0005-0000-0000-0000B6020000}"/>
    <cellStyle name="Notiz 2 2 2 2 3" xfId="709" xr:uid="{00000000-0005-0000-0000-0000B7020000}"/>
    <cellStyle name="Notiz 2 2 2 3" xfId="710" xr:uid="{00000000-0005-0000-0000-0000B8020000}"/>
    <cellStyle name="Notiz 2 2 2 4" xfId="711" xr:uid="{00000000-0005-0000-0000-0000B9020000}"/>
    <cellStyle name="Notiz 2 2 3" xfId="712" xr:uid="{00000000-0005-0000-0000-0000BA020000}"/>
    <cellStyle name="Notiz 2 2 3 2" xfId="713" xr:uid="{00000000-0005-0000-0000-0000BB020000}"/>
    <cellStyle name="Notiz 2 2 3 2 2" xfId="714" xr:uid="{00000000-0005-0000-0000-0000BC020000}"/>
    <cellStyle name="Notiz 2 2 3 2 3" xfId="715" xr:uid="{00000000-0005-0000-0000-0000BD020000}"/>
    <cellStyle name="Notiz 2 2 3 3" xfId="716" xr:uid="{00000000-0005-0000-0000-0000BE020000}"/>
    <cellStyle name="Notiz 2 2 3 4" xfId="717" xr:uid="{00000000-0005-0000-0000-0000BF020000}"/>
    <cellStyle name="Notiz 2 2 4" xfId="718" xr:uid="{00000000-0005-0000-0000-0000C0020000}"/>
    <cellStyle name="Notiz 2 2 4 2" xfId="719" xr:uid="{00000000-0005-0000-0000-0000C1020000}"/>
    <cellStyle name="Notiz 2 2 4 3" xfId="720" xr:uid="{00000000-0005-0000-0000-0000C2020000}"/>
    <cellStyle name="Notiz 2 2 5" xfId="721" xr:uid="{00000000-0005-0000-0000-0000C3020000}"/>
    <cellStyle name="Notiz 2 2 6" xfId="722" xr:uid="{00000000-0005-0000-0000-0000C4020000}"/>
    <cellStyle name="Notiz 2 3" xfId="723" xr:uid="{00000000-0005-0000-0000-0000C5020000}"/>
    <cellStyle name="Notiz 2 3 2" xfId="724" xr:uid="{00000000-0005-0000-0000-0000C6020000}"/>
    <cellStyle name="Notiz 2 3 2 2" xfId="725" xr:uid="{00000000-0005-0000-0000-0000C7020000}"/>
    <cellStyle name="Notiz 2 3 2 2 2" xfId="726" xr:uid="{00000000-0005-0000-0000-0000C8020000}"/>
    <cellStyle name="Notiz 2 3 2 2 3" xfId="727" xr:uid="{00000000-0005-0000-0000-0000C9020000}"/>
    <cellStyle name="Notiz 2 3 2 3" xfId="728" xr:uid="{00000000-0005-0000-0000-0000CA020000}"/>
    <cellStyle name="Notiz 2 3 2 4" xfId="729" xr:uid="{00000000-0005-0000-0000-0000CB020000}"/>
    <cellStyle name="Notiz 2 3 3" xfId="730" xr:uid="{00000000-0005-0000-0000-0000CC020000}"/>
    <cellStyle name="Notiz 2 3 3 2" xfId="731" xr:uid="{00000000-0005-0000-0000-0000CD020000}"/>
    <cellStyle name="Notiz 2 3 3 2 2" xfId="732" xr:uid="{00000000-0005-0000-0000-0000CE020000}"/>
    <cellStyle name="Notiz 2 3 3 2 3" xfId="733" xr:uid="{00000000-0005-0000-0000-0000CF020000}"/>
    <cellStyle name="Notiz 2 3 3 3" xfId="734" xr:uid="{00000000-0005-0000-0000-0000D0020000}"/>
    <cellStyle name="Notiz 2 3 3 4" xfId="735" xr:uid="{00000000-0005-0000-0000-0000D1020000}"/>
    <cellStyle name="Notiz 2 3 4" xfId="736" xr:uid="{00000000-0005-0000-0000-0000D2020000}"/>
    <cellStyle name="Notiz 2 3 4 2" xfId="737" xr:uid="{00000000-0005-0000-0000-0000D3020000}"/>
    <cellStyle name="Notiz 2 3 4 3" xfId="738" xr:uid="{00000000-0005-0000-0000-0000D4020000}"/>
    <cellStyle name="Notiz 2 3 5" xfId="739" xr:uid="{00000000-0005-0000-0000-0000D5020000}"/>
    <cellStyle name="Notiz 2 3 6" xfId="740" xr:uid="{00000000-0005-0000-0000-0000D6020000}"/>
    <cellStyle name="Notiz 2 4" xfId="741" xr:uid="{00000000-0005-0000-0000-0000D7020000}"/>
    <cellStyle name="Notiz 2 4 2" xfId="742" xr:uid="{00000000-0005-0000-0000-0000D8020000}"/>
    <cellStyle name="Notiz 2 4 2 2" xfId="743" xr:uid="{00000000-0005-0000-0000-0000D9020000}"/>
    <cellStyle name="Notiz 2 4 2 3" xfId="744" xr:uid="{00000000-0005-0000-0000-0000DA020000}"/>
    <cellStyle name="Notiz 2 4 3" xfId="745" xr:uid="{00000000-0005-0000-0000-0000DB020000}"/>
    <cellStyle name="Notiz 2 4 4" xfId="746" xr:uid="{00000000-0005-0000-0000-0000DC020000}"/>
    <cellStyle name="Notiz 2 5" xfId="747" xr:uid="{00000000-0005-0000-0000-0000DD020000}"/>
    <cellStyle name="Notiz 2 5 2" xfId="748" xr:uid="{00000000-0005-0000-0000-0000DE020000}"/>
    <cellStyle name="Notiz 2 5 2 2" xfId="749" xr:uid="{00000000-0005-0000-0000-0000DF020000}"/>
    <cellStyle name="Notiz 2 5 2 3" xfId="750" xr:uid="{00000000-0005-0000-0000-0000E0020000}"/>
    <cellStyle name="Notiz 2 5 3" xfId="751" xr:uid="{00000000-0005-0000-0000-0000E1020000}"/>
    <cellStyle name="Notiz 2 5 4" xfId="752" xr:uid="{00000000-0005-0000-0000-0000E2020000}"/>
    <cellStyle name="Notiz 2 6" xfId="753" xr:uid="{00000000-0005-0000-0000-0000E3020000}"/>
    <cellStyle name="Notiz 2 6 2" xfId="754" xr:uid="{00000000-0005-0000-0000-0000E4020000}"/>
    <cellStyle name="Notiz 2 6 3" xfId="755" xr:uid="{00000000-0005-0000-0000-0000E5020000}"/>
    <cellStyle name="Notiz 2 7" xfId="756" xr:uid="{00000000-0005-0000-0000-0000E6020000}"/>
    <cellStyle name="Notiz 2 7 2" xfId="757" xr:uid="{00000000-0005-0000-0000-0000E7020000}"/>
    <cellStyle name="Notiz 2 7 3" xfId="758" xr:uid="{00000000-0005-0000-0000-0000E8020000}"/>
    <cellStyle name="Notiz 2 8" xfId="759" xr:uid="{00000000-0005-0000-0000-0000E9020000}"/>
    <cellStyle name="Notiz 2 9" xfId="760" xr:uid="{00000000-0005-0000-0000-0000EA020000}"/>
    <cellStyle name="Notiz 3" xfId="761" xr:uid="{00000000-0005-0000-0000-0000EB020000}"/>
    <cellStyle name="Notiz 3 2" xfId="762" xr:uid="{00000000-0005-0000-0000-0000EC020000}"/>
    <cellStyle name="Notiz 3 3" xfId="763" xr:uid="{00000000-0005-0000-0000-0000ED020000}"/>
    <cellStyle name="Notiz 4" xfId="764" xr:uid="{00000000-0005-0000-0000-0000EE020000}"/>
    <cellStyle name="Prozent 10" xfId="1603" xr:uid="{00000000-0005-0000-0000-0000EF020000}"/>
    <cellStyle name="Prozent 2" xfId="8" xr:uid="{00000000-0005-0000-0000-0000F0020000}"/>
    <cellStyle name="Prozent 2 2" xfId="13" xr:uid="{00000000-0005-0000-0000-0000F1020000}"/>
    <cellStyle name="Prozent 2 2 2" xfId="34" xr:uid="{00000000-0005-0000-0000-0000F2020000}"/>
    <cellStyle name="Prozent 2 3" xfId="766" xr:uid="{00000000-0005-0000-0000-0000F3020000}"/>
    <cellStyle name="Prozent 2 4" xfId="765" xr:uid="{00000000-0005-0000-0000-0000F4020000}"/>
    <cellStyle name="Prozent 3" xfId="30" xr:uid="{00000000-0005-0000-0000-0000F5020000}"/>
    <cellStyle name="Prozent 3 10" xfId="768" xr:uid="{00000000-0005-0000-0000-0000F6020000}"/>
    <cellStyle name="Prozent 3 11" xfId="769" xr:uid="{00000000-0005-0000-0000-0000F7020000}"/>
    <cellStyle name="Prozent 3 12" xfId="767" xr:uid="{00000000-0005-0000-0000-0000F8020000}"/>
    <cellStyle name="Prozent 3 2" xfId="770" xr:uid="{00000000-0005-0000-0000-0000F9020000}"/>
    <cellStyle name="Prozent 3 2 10" xfId="771" xr:uid="{00000000-0005-0000-0000-0000FA020000}"/>
    <cellStyle name="Prozent 3 2 2" xfId="772" xr:uid="{00000000-0005-0000-0000-0000FB020000}"/>
    <cellStyle name="Prozent 3 2 2 2" xfId="773" xr:uid="{00000000-0005-0000-0000-0000FC020000}"/>
    <cellStyle name="Prozent 3 2 2 2 2" xfId="774" xr:uid="{00000000-0005-0000-0000-0000FD020000}"/>
    <cellStyle name="Prozent 3 2 2 2 2 2" xfId="775" xr:uid="{00000000-0005-0000-0000-0000FE020000}"/>
    <cellStyle name="Prozent 3 2 2 2 2 3" xfId="776" xr:uid="{00000000-0005-0000-0000-0000FF020000}"/>
    <cellStyle name="Prozent 3 2 2 2 3" xfId="777" xr:uid="{00000000-0005-0000-0000-000000030000}"/>
    <cellStyle name="Prozent 3 2 2 2 4" xfId="778" xr:uid="{00000000-0005-0000-0000-000001030000}"/>
    <cellStyle name="Prozent 3 2 2 3" xfId="779" xr:uid="{00000000-0005-0000-0000-000002030000}"/>
    <cellStyle name="Prozent 3 2 2 3 2" xfId="780" xr:uid="{00000000-0005-0000-0000-000003030000}"/>
    <cellStyle name="Prozent 3 2 2 3 2 2" xfId="781" xr:uid="{00000000-0005-0000-0000-000004030000}"/>
    <cellStyle name="Prozent 3 2 2 3 2 3" xfId="782" xr:uid="{00000000-0005-0000-0000-000005030000}"/>
    <cellStyle name="Prozent 3 2 2 3 3" xfId="783" xr:uid="{00000000-0005-0000-0000-000006030000}"/>
    <cellStyle name="Prozent 3 2 2 3 4" xfId="784" xr:uid="{00000000-0005-0000-0000-000007030000}"/>
    <cellStyle name="Prozent 3 2 2 4" xfId="785" xr:uid="{00000000-0005-0000-0000-000008030000}"/>
    <cellStyle name="Prozent 3 2 2 4 2" xfId="786" xr:uid="{00000000-0005-0000-0000-000009030000}"/>
    <cellStyle name="Prozent 3 2 2 4 3" xfId="787" xr:uid="{00000000-0005-0000-0000-00000A030000}"/>
    <cellStyle name="Prozent 3 2 2 5" xfId="788" xr:uid="{00000000-0005-0000-0000-00000B030000}"/>
    <cellStyle name="Prozent 3 2 2 6" xfId="789" xr:uid="{00000000-0005-0000-0000-00000C030000}"/>
    <cellStyle name="Prozent 3 2 3" xfId="790" xr:uid="{00000000-0005-0000-0000-00000D030000}"/>
    <cellStyle name="Prozent 3 2 3 2" xfId="791" xr:uid="{00000000-0005-0000-0000-00000E030000}"/>
    <cellStyle name="Prozent 3 2 3 2 2" xfId="792" xr:uid="{00000000-0005-0000-0000-00000F030000}"/>
    <cellStyle name="Prozent 3 2 3 2 2 2" xfId="793" xr:uid="{00000000-0005-0000-0000-000010030000}"/>
    <cellStyle name="Prozent 3 2 3 2 2 3" xfId="794" xr:uid="{00000000-0005-0000-0000-000011030000}"/>
    <cellStyle name="Prozent 3 2 3 2 3" xfId="795" xr:uid="{00000000-0005-0000-0000-000012030000}"/>
    <cellStyle name="Prozent 3 2 3 2 4" xfId="796" xr:uid="{00000000-0005-0000-0000-000013030000}"/>
    <cellStyle name="Prozent 3 2 3 3" xfId="797" xr:uid="{00000000-0005-0000-0000-000014030000}"/>
    <cellStyle name="Prozent 3 2 3 3 2" xfId="798" xr:uid="{00000000-0005-0000-0000-000015030000}"/>
    <cellStyle name="Prozent 3 2 3 3 2 2" xfId="799" xr:uid="{00000000-0005-0000-0000-000016030000}"/>
    <cellStyle name="Prozent 3 2 3 3 2 3" xfId="800" xr:uid="{00000000-0005-0000-0000-000017030000}"/>
    <cellStyle name="Prozent 3 2 3 3 3" xfId="801" xr:uid="{00000000-0005-0000-0000-000018030000}"/>
    <cellStyle name="Prozent 3 2 3 3 4" xfId="802" xr:uid="{00000000-0005-0000-0000-000019030000}"/>
    <cellStyle name="Prozent 3 2 3 4" xfId="803" xr:uid="{00000000-0005-0000-0000-00001A030000}"/>
    <cellStyle name="Prozent 3 2 3 4 2" xfId="804" xr:uid="{00000000-0005-0000-0000-00001B030000}"/>
    <cellStyle name="Prozent 3 2 3 4 3" xfId="805" xr:uid="{00000000-0005-0000-0000-00001C030000}"/>
    <cellStyle name="Prozent 3 2 3 5" xfId="806" xr:uid="{00000000-0005-0000-0000-00001D030000}"/>
    <cellStyle name="Prozent 3 2 3 6" xfId="807" xr:uid="{00000000-0005-0000-0000-00001E030000}"/>
    <cellStyle name="Prozent 3 2 4" xfId="808" xr:uid="{00000000-0005-0000-0000-00001F030000}"/>
    <cellStyle name="Prozent 3 2 4 2" xfId="809" xr:uid="{00000000-0005-0000-0000-000020030000}"/>
    <cellStyle name="Prozent 3 2 4 2 2" xfId="810" xr:uid="{00000000-0005-0000-0000-000021030000}"/>
    <cellStyle name="Prozent 3 2 4 2 2 2" xfId="811" xr:uid="{00000000-0005-0000-0000-000022030000}"/>
    <cellStyle name="Prozent 3 2 4 2 2 3" xfId="812" xr:uid="{00000000-0005-0000-0000-000023030000}"/>
    <cellStyle name="Prozent 3 2 4 2 3" xfId="813" xr:uid="{00000000-0005-0000-0000-000024030000}"/>
    <cellStyle name="Prozent 3 2 4 2 4" xfId="814" xr:uid="{00000000-0005-0000-0000-000025030000}"/>
    <cellStyle name="Prozent 3 2 4 3" xfId="815" xr:uid="{00000000-0005-0000-0000-000026030000}"/>
    <cellStyle name="Prozent 3 2 4 3 2" xfId="816" xr:uid="{00000000-0005-0000-0000-000027030000}"/>
    <cellStyle name="Prozent 3 2 4 3 2 2" xfId="817" xr:uid="{00000000-0005-0000-0000-000028030000}"/>
    <cellStyle name="Prozent 3 2 4 3 2 3" xfId="818" xr:uid="{00000000-0005-0000-0000-000029030000}"/>
    <cellStyle name="Prozent 3 2 4 3 3" xfId="819" xr:uid="{00000000-0005-0000-0000-00002A030000}"/>
    <cellStyle name="Prozent 3 2 4 3 4" xfId="820" xr:uid="{00000000-0005-0000-0000-00002B030000}"/>
    <cellStyle name="Prozent 3 2 4 4" xfId="821" xr:uid="{00000000-0005-0000-0000-00002C030000}"/>
    <cellStyle name="Prozent 3 2 4 4 2" xfId="822" xr:uid="{00000000-0005-0000-0000-00002D030000}"/>
    <cellStyle name="Prozent 3 2 4 4 3" xfId="823" xr:uid="{00000000-0005-0000-0000-00002E030000}"/>
    <cellStyle name="Prozent 3 2 4 5" xfId="824" xr:uid="{00000000-0005-0000-0000-00002F030000}"/>
    <cellStyle name="Prozent 3 2 4 6" xfId="825" xr:uid="{00000000-0005-0000-0000-000030030000}"/>
    <cellStyle name="Prozent 3 2 5" xfId="826" xr:uid="{00000000-0005-0000-0000-000031030000}"/>
    <cellStyle name="Prozent 3 2 5 2" xfId="827" xr:uid="{00000000-0005-0000-0000-000032030000}"/>
    <cellStyle name="Prozent 3 2 5 2 2" xfId="828" xr:uid="{00000000-0005-0000-0000-000033030000}"/>
    <cellStyle name="Prozent 3 2 5 2 3" xfId="829" xr:uid="{00000000-0005-0000-0000-000034030000}"/>
    <cellStyle name="Prozent 3 2 5 3" xfId="830" xr:uid="{00000000-0005-0000-0000-000035030000}"/>
    <cellStyle name="Prozent 3 2 5 4" xfId="831" xr:uid="{00000000-0005-0000-0000-000036030000}"/>
    <cellStyle name="Prozent 3 2 6" xfId="832" xr:uid="{00000000-0005-0000-0000-000037030000}"/>
    <cellStyle name="Prozent 3 2 6 2" xfId="833" xr:uid="{00000000-0005-0000-0000-000038030000}"/>
    <cellStyle name="Prozent 3 2 6 2 2" xfId="834" xr:uid="{00000000-0005-0000-0000-000039030000}"/>
    <cellStyle name="Prozent 3 2 6 2 3" xfId="835" xr:uid="{00000000-0005-0000-0000-00003A030000}"/>
    <cellStyle name="Prozent 3 2 6 3" xfId="836" xr:uid="{00000000-0005-0000-0000-00003B030000}"/>
    <cellStyle name="Prozent 3 2 6 4" xfId="837" xr:uid="{00000000-0005-0000-0000-00003C030000}"/>
    <cellStyle name="Prozent 3 2 7" xfId="838" xr:uid="{00000000-0005-0000-0000-00003D030000}"/>
    <cellStyle name="Prozent 3 2 7 2" xfId="839" xr:uid="{00000000-0005-0000-0000-00003E030000}"/>
    <cellStyle name="Prozent 3 2 7 3" xfId="840" xr:uid="{00000000-0005-0000-0000-00003F030000}"/>
    <cellStyle name="Prozent 3 2 8" xfId="841" xr:uid="{00000000-0005-0000-0000-000040030000}"/>
    <cellStyle name="Prozent 3 2 8 2" xfId="842" xr:uid="{00000000-0005-0000-0000-000041030000}"/>
    <cellStyle name="Prozent 3 2 8 3" xfId="843" xr:uid="{00000000-0005-0000-0000-000042030000}"/>
    <cellStyle name="Prozent 3 2 9" xfId="844" xr:uid="{00000000-0005-0000-0000-000043030000}"/>
    <cellStyle name="Prozent 3 3" xfId="845" xr:uid="{00000000-0005-0000-0000-000044030000}"/>
    <cellStyle name="Prozent 3 3 2" xfId="846" xr:uid="{00000000-0005-0000-0000-000045030000}"/>
    <cellStyle name="Prozent 3 3 2 2" xfId="847" xr:uid="{00000000-0005-0000-0000-000046030000}"/>
    <cellStyle name="Prozent 3 3 2 2 2" xfId="848" xr:uid="{00000000-0005-0000-0000-000047030000}"/>
    <cellStyle name="Prozent 3 3 2 2 3" xfId="849" xr:uid="{00000000-0005-0000-0000-000048030000}"/>
    <cellStyle name="Prozent 3 3 2 3" xfId="850" xr:uid="{00000000-0005-0000-0000-000049030000}"/>
    <cellStyle name="Prozent 3 3 2 4" xfId="851" xr:uid="{00000000-0005-0000-0000-00004A030000}"/>
    <cellStyle name="Prozent 3 3 3" xfId="852" xr:uid="{00000000-0005-0000-0000-00004B030000}"/>
    <cellStyle name="Prozent 3 3 3 2" xfId="853" xr:uid="{00000000-0005-0000-0000-00004C030000}"/>
    <cellStyle name="Prozent 3 3 3 2 2" xfId="854" xr:uid="{00000000-0005-0000-0000-00004D030000}"/>
    <cellStyle name="Prozent 3 3 3 2 3" xfId="855" xr:uid="{00000000-0005-0000-0000-00004E030000}"/>
    <cellStyle name="Prozent 3 3 3 3" xfId="856" xr:uid="{00000000-0005-0000-0000-00004F030000}"/>
    <cellStyle name="Prozent 3 3 3 4" xfId="857" xr:uid="{00000000-0005-0000-0000-000050030000}"/>
    <cellStyle name="Prozent 3 3 4" xfId="858" xr:uid="{00000000-0005-0000-0000-000051030000}"/>
    <cellStyle name="Prozent 3 3 4 2" xfId="859" xr:uid="{00000000-0005-0000-0000-000052030000}"/>
    <cellStyle name="Prozent 3 3 4 3" xfId="860" xr:uid="{00000000-0005-0000-0000-000053030000}"/>
    <cellStyle name="Prozent 3 3 5" xfId="861" xr:uid="{00000000-0005-0000-0000-000054030000}"/>
    <cellStyle name="Prozent 3 3 5 2" xfId="862" xr:uid="{00000000-0005-0000-0000-000055030000}"/>
    <cellStyle name="Prozent 3 3 5 3" xfId="863" xr:uid="{00000000-0005-0000-0000-000056030000}"/>
    <cellStyle name="Prozent 3 3 6" xfId="864" xr:uid="{00000000-0005-0000-0000-000057030000}"/>
    <cellStyle name="Prozent 3 3 7" xfId="865" xr:uid="{00000000-0005-0000-0000-000058030000}"/>
    <cellStyle name="Prozent 3 4" xfId="866" xr:uid="{00000000-0005-0000-0000-000059030000}"/>
    <cellStyle name="Prozent 3 4 2" xfId="867" xr:uid="{00000000-0005-0000-0000-00005A030000}"/>
    <cellStyle name="Prozent 3 4 2 2" xfId="868" xr:uid="{00000000-0005-0000-0000-00005B030000}"/>
    <cellStyle name="Prozent 3 4 2 2 2" xfId="869" xr:uid="{00000000-0005-0000-0000-00005C030000}"/>
    <cellStyle name="Prozent 3 4 2 2 3" xfId="870" xr:uid="{00000000-0005-0000-0000-00005D030000}"/>
    <cellStyle name="Prozent 3 4 2 3" xfId="871" xr:uid="{00000000-0005-0000-0000-00005E030000}"/>
    <cellStyle name="Prozent 3 4 2 4" xfId="872" xr:uid="{00000000-0005-0000-0000-00005F030000}"/>
    <cellStyle name="Prozent 3 4 3" xfId="873" xr:uid="{00000000-0005-0000-0000-000060030000}"/>
    <cellStyle name="Prozent 3 4 3 2" xfId="874" xr:uid="{00000000-0005-0000-0000-000061030000}"/>
    <cellStyle name="Prozent 3 4 3 2 2" xfId="875" xr:uid="{00000000-0005-0000-0000-000062030000}"/>
    <cellStyle name="Prozent 3 4 3 2 3" xfId="876" xr:uid="{00000000-0005-0000-0000-000063030000}"/>
    <cellStyle name="Prozent 3 4 3 3" xfId="877" xr:uid="{00000000-0005-0000-0000-000064030000}"/>
    <cellStyle name="Prozent 3 4 3 4" xfId="878" xr:uid="{00000000-0005-0000-0000-000065030000}"/>
    <cellStyle name="Prozent 3 4 4" xfId="879" xr:uid="{00000000-0005-0000-0000-000066030000}"/>
    <cellStyle name="Prozent 3 4 4 2" xfId="880" xr:uid="{00000000-0005-0000-0000-000067030000}"/>
    <cellStyle name="Prozent 3 4 4 3" xfId="881" xr:uid="{00000000-0005-0000-0000-000068030000}"/>
    <cellStyle name="Prozent 3 4 5" xfId="882" xr:uid="{00000000-0005-0000-0000-000069030000}"/>
    <cellStyle name="Prozent 3 4 6" xfId="883" xr:uid="{00000000-0005-0000-0000-00006A030000}"/>
    <cellStyle name="Prozent 3 5" xfId="884" xr:uid="{00000000-0005-0000-0000-00006B030000}"/>
    <cellStyle name="Prozent 3 5 2" xfId="885" xr:uid="{00000000-0005-0000-0000-00006C030000}"/>
    <cellStyle name="Prozent 3 5 2 2" xfId="886" xr:uid="{00000000-0005-0000-0000-00006D030000}"/>
    <cellStyle name="Prozent 3 5 2 2 2" xfId="887" xr:uid="{00000000-0005-0000-0000-00006E030000}"/>
    <cellStyle name="Prozent 3 5 2 2 3" xfId="888" xr:uid="{00000000-0005-0000-0000-00006F030000}"/>
    <cellStyle name="Prozent 3 5 2 3" xfId="889" xr:uid="{00000000-0005-0000-0000-000070030000}"/>
    <cellStyle name="Prozent 3 5 2 4" xfId="890" xr:uid="{00000000-0005-0000-0000-000071030000}"/>
    <cellStyle name="Prozent 3 5 3" xfId="891" xr:uid="{00000000-0005-0000-0000-000072030000}"/>
    <cellStyle name="Prozent 3 5 3 2" xfId="892" xr:uid="{00000000-0005-0000-0000-000073030000}"/>
    <cellStyle name="Prozent 3 5 3 2 2" xfId="893" xr:uid="{00000000-0005-0000-0000-000074030000}"/>
    <cellStyle name="Prozent 3 5 3 2 3" xfId="894" xr:uid="{00000000-0005-0000-0000-000075030000}"/>
    <cellStyle name="Prozent 3 5 3 3" xfId="895" xr:uid="{00000000-0005-0000-0000-000076030000}"/>
    <cellStyle name="Prozent 3 5 3 4" xfId="896" xr:uid="{00000000-0005-0000-0000-000077030000}"/>
    <cellStyle name="Prozent 3 5 4" xfId="897" xr:uid="{00000000-0005-0000-0000-000078030000}"/>
    <cellStyle name="Prozent 3 5 4 2" xfId="898" xr:uid="{00000000-0005-0000-0000-000079030000}"/>
    <cellStyle name="Prozent 3 5 4 3" xfId="899" xr:uid="{00000000-0005-0000-0000-00007A030000}"/>
    <cellStyle name="Prozent 3 5 5" xfId="900" xr:uid="{00000000-0005-0000-0000-00007B030000}"/>
    <cellStyle name="Prozent 3 5 6" xfId="901" xr:uid="{00000000-0005-0000-0000-00007C030000}"/>
    <cellStyle name="Prozent 3 6" xfId="902" xr:uid="{00000000-0005-0000-0000-00007D030000}"/>
    <cellStyle name="Prozent 3 6 2" xfId="903" xr:uid="{00000000-0005-0000-0000-00007E030000}"/>
    <cellStyle name="Prozent 3 6 2 2" xfId="904" xr:uid="{00000000-0005-0000-0000-00007F030000}"/>
    <cellStyle name="Prozent 3 6 2 3" xfId="905" xr:uid="{00000000-0005-0000-0000-000080030000}"/>
    <cellStyle name="Prozent 3 6 3" xfId="906" xr:uid="{00000000-0005-0000-0000-000081030000}"/>
    <cellStyle name="Prozent 3 6 4" xfId="907" xr:uid="{00000000-0005-0000-0000-000082030000}"/>
    <cellStyle name="Prozent 3 7" xfId="908" xr:uid="{00000000-0005-0000-0000-000083030000}"/>
    <cellStyle name="Prozent 3 7 2" xfId="909" xr:uid="{00000000-0005-0000-0000-000084030000}"/>
    <cellStyle name="Prozent 3 7 2 2" xfId="910" xr:uid="{00000000-0005-0000-0000-000085030000}"/>
    <cellStyle name="Prozent 3 7 2 3" xfId="911" xr:uid="{00000000-0005-0000-0000-000086030000}"/>
    <cellStyle name="Prozent 3 7 3" xfId="912" xr:uid="{00000000-0005-0000-0000-000087030000}"/>
    <cellStyle name="Prozent 3 7 4" xfId="913" xr:uid="{00000000-0005-0000-0000-000088030000}"/>
    <cellStyle name="Prozent 3 8" xfId="914" xr:uid="{00000000-0005-0000-0000-000089030000}"/>
    <cellStyle name="Prozent 3 8 2" xfId="915" xr:uid="{00000000-0005-0000-0000-00008A030000}"/>
    <cellStyle name="Prozent 3 8 3" xfId="916" xr:uid="{00000000-0005-0000-0000-00008B030000}"/>
    <cellStyle name="Prozent 3 9" xfId="917" xr:uid="{00000000-0005-0000-0000-00008C030000}"/>
    <cellStyle name="Prozent 3 9 2" xfId="918" xr:uid="{00000000-0005-0000-0000-00008D030000}"/>
    <cellStyle name="Prozent 3 9 3" xfId="919" xr:uid="{00000000-0005-0000-0000-00008E030000}"/>
    <cellStyle name="Prozent 4" xfId="920" xr:uid="{00000000-0005-0000-0000-00008F030000}"/>
    <cellStyle name="Prozent 4 2" xfId="921" xr:uid="{00000000-0005-0000-0000-000090030000}"/>
    <cellStyle name="Prozent 5" xfId="922" xr:uid="{00000000-0005-0000-0000-000091030000}"/>
    <cellStyle name="Prozent 5 2" xfId="923" xr:uid="{00000000-0005-0000-0000-000092030000}"/>
    <cellStyle name="Prozent 6" xfId="924" xr:uid="{00000000-0005-0000-0000-000093030000}"/>
    <cellStyle name="Prozent 6 2" xfId="925" xr:uid="{00000000-0005-0000-0000-000094030000}"/>
    <cellStyle name="Prozent 7" xfId="926" xr:uid="{00000000-0005-0000-0000-000095030000}"/>
    <cellStyle name="Prozent 7 2" xfId="927" xr:uid="{00000000-0005-0000-0000-000096030000}"/>
    <cellStyle name="Prozent 7 3" xfId="928" xr:uid="{00000000-0005-0000-0000-000097030000}"/>
    <cellStyle name="Prozent 8" xfId="929" xr:uid="{00000000-0005-0000-0000-000098030000}"/>
    <cellStyle name="Prozent 8 2" xfId="930" xr:uid="{00000000-0005-0000-0000-000099030000}"/>
    <cellStyle name="Prozent 8 3" xfId="931" xr:uid="{00000000-0005-0000-0000-00009A030000}"/>
    <cellStyle name="Prozent 9" xfId="932" xr:uid="{00000000-0005-0000-0000-00009B030000}"/>
    <cellStyle name="Schlecht 2" xfId="933" xr:uid="{00000000-0005-0000-0000-00009C030000}"/>
    <cellStyle name="Schlecht 3" xfId="934" xr:uid="{00000000-0005-0000-0000-00009D030000}"/>
    <cellStyle name="Standard" xfId="0" builtinId="0"/>
    <cellStyle name="Standard 10" xfId="935" xr:uid="{00000000-0005-0000-0000-00009F030000}"/>
    <cellStyle name="Standard 10 2" xfId="936" xr:uid="{00000000-0005-0000-0000-0000A0030000}"/>
    <cellStyle name="Standard 10 3" xfId="937" xr:uid="{00000000-0005-0000-0000-0000A1030000}"/>
    <cellStyle name="Standard 10 4" xfId="938" xr:uid="{00000000-0005-0000-0000-0000A2030000}"/>
    <cellStyle name="Standard 10_Anmerkungen" xfId="939" xr:uid="{00000000-0005-0000-0000-0000A3030000}"/>
    <cellStyle name="Standard 11" xfId="940" xr:uid="{00000000-0005-0000-0000-0000A4030000}"/>
    <cellStyle name="Standard 11 2" xfId="941" xr:uid="{00000000-0005-0000-0000-0000A5030000}"/>
    <cellStyle name="Standard 11 2 2" xfId="942" xr:uid="{00000000-0005-0000-0000-0000A6030000}"/>
    <cellStyle name="Standard 11 3" xfId="4" xr:uid="{00000000-0005-0000-0000-0000A7030000}"/>
    <cellStyle name="Standard 11 3 2" xfId="943" xr:uid="{00000000-0005-0000-0000-0000A8030000}"/>
    <cellStyle name="Standard 11 3 2 2" xfId="944" xr:uid="{00000000-0005-0000-0000-0000A9030000}"/>
    <cellStyle name="Standard 11 3 2 2 2" xfId="945" xr:uid="{00000000-0005-0000-0000-0000AA030000}"/>
    <cellStyle name="Standard 11 3 2 2 3" xfId="946" xr:uid="{00000000-0005-0000-0000-0000AB030000}"/>
    <cellStyle name="Standard 11 3 2 3" xfId="947" xr:uid="{00000000-0005-0000-0000-0000AC030000}"/>
    <cellStyle name="Standard 11 3 2 4" xfId="948" xr:uid="{00000000-0005-0000-0000-0000AD030000}"/>
    <cellStyle name="Standard 11 3 3" xfId="949" xr:uid="{00000000-0005-0000-0000-0000AE030000}"/>
    <cellStyle name="Standard 11 3 3 2" xfId="950" xr:uid="{00000000-0005-0000-0000-0000AF030000}"/>
    <cellStyle name="Standard 11 3 3 2 2" xfId="951" xr:uid="{00000000-0005-0000-0000-0000B0030000}"/>
    <cellStyle name="Standard 11 3 3 2 3" xfId="952" xr:uid="{00000000-0005-0000-0000-0000B1030000}"/>
    <cellStyle name="Standard 11 3 3 3" xfId="953" xr:uid="{00000000-0005-0000-0000-0000B2030000}"/>
    <cellStyle name="Standard 11 3 3 4" xfId="954" xr:uid="{00000000-0005-0000-0000-0000B3030000}"/>
    <cellStyle name="Standard 11 3 4" xfId="955" xr:uid="{00000000-0005-0000-0000-0000B4030000}"/>
    <cellStyle name="Standard 11 3 4 2" xfId="956" xr:uid="{00000000-0005-0000-0000-0000B5030000}"/>
    <cellStyle name="Standard 11 3 4 3" xfId="957" xr:uid="{00000000-0005-0000-0000-0000B6030000}"/>
    <cellStyle name="Standard 11 3 5" xfId="958" xr:uid="{00000000-0005-0000-0000-0000B7030000}"/>
    <cellStyle name="Standard 11 3 6" xfId="959" xr:uid="{00000000-0005-0000-0000-0000B8030000}"/>
    <cellStyle name="Standard 11 4" xfId="960" xr:uid="{00000000-0005-0000-0000-0000B9030000}"/>
    <cellStyle name="Standard 11_Anmerkungen" xfId="961" xr:uid="{00000000-0005-0000-0000-0000BA030000}"/>
    <cellStyle name="Standard 12" xfId="962" xr:uid="{00000000-0005-0000-0000-0000BB030000}"/>
    <cellStyle name="Standard 13" xfId="963" xr:uid="{00000000-0005-0000-0000-0000BC030000}"/>
    <cellStyle name="Standard 13 2" xfId="964" xr:uid="{00000000-0005-0000-0000-0000BD030000}"/>
    <cellStyle name="Standard 13 2 2" xfId="965" xr:uid="{00000000-0005-0000-0000-0000BE030000}"/>
    <cellStyle name="Standard 13 2 2 2" xfId="966" xr:uid="{00000000-0005-0000-0000-0000BF030000}"/>
    <cellStyle name="Standard 13 2 2 2 2" xfId="967" xr:uid="{00000000-0005-0000-0000-0000C0030000}"/>
    <cellStyle name="Standard 13 2 2 2 2 2" xfId="968" xr:uid="{00000000-0005-0000-0000-0000C1030000}"/>
    <cellStyle name="Standard 13 2 2 2 2 3" xfId="969" xr:uid="{00000000-0005-0000-0000-0000C2030000}"/>
    <cellStyle name="Standard 13 2 2 2 3" xfId="970" xr:uid="{00000000-0005-0000-0000-0000C3030000}"/>
    <cellStyle name="Standard 13 2 2 2 3 2" xfId="971" xr:uid="{00000000-0005-0000-0000-0000C4030000}"/>
    <cellStyle name="Standard 13 2 2 2 3 3" xfId="972" xr:uid="{00000000-0005-0000-0000-0000C5030000}"/>
    <cellStyle name="Standard 13 2 2 2 4" xfId="973" xr:uid="{00000000-0005-0000-0000-0000C6030000}"/>
    <cellStyle name="Standard 13 2 2 2 5" xfId="974" xr:uid="{00000000-0005-0000-0000-0000C7030000}"/>
    <cellStyle name="Standard 13 2 2 3" xfId="975" xr:uid="{00000000-0005-0000-0000-0000C8030000}"/>
    <cellStyle name="Standard 13 2 2 3 2" xfId="976" xr:uid="{00000000-0005-0000-0000-0000C9030000}"/>
    <cellStyle name="Standard 13 2 2 3 3" xfId="977" xr:uid="{00000000-0005-0000-0000-0000CA030000}"/>
    <cellStyle name="Standard 13 2 2 4" xfId="978" xr:uid="{00000000-0005-0000-0000-0000CB030000}"/>
    <cellStyle name="Standard 13 2 2 5" xfId="979" xr:uid="{00000000-0005-0000-0000-0000CC030000}"/>
    <cellStyle name="Standard 13 2 3" xfId="980" xr:uid="{00000000-0005-0000-0000-0000CD030000}"/>
    <cellStyle name="Standard 13 2 3 2" xfId="981" xr:uid="{00000000-0005-0000-0000-0000CE030000}"/>
    <cellStyle name="Standard 13 2 3 2 2" xfId="982" xr:uid="{00000000-0005-0000-0000-0000CF030000}"/>
    <cellStyle name="Standard 13 2 3 2 3" xfId="983" xr:uid="{00000000-0005-0000-0000-0000D0030000}"/>
    <cellStyle name="Standard 13 2 3 3" xfId="984" xr:uid="{00000000-0005-0000-0000-0000D1030000}"/>
    <cellStyle name="Standard 13 2 3 4" xfId="985" xr:uid="{00000000-0005-0000-0000-0000D2030000}"/>
    <cellStyle name="Standard 13 2 4" xfId="986" xr:uid="{00000000-0005-0000-0000-0000D3030000}"/>
    <cellStyle name="Standard 13 2 4 2" xfId="987" xr:uid="{00000000-0005-0000-0000-0000D4030000}"/>
    <cellStyle name="Standard 13 2 4 2 2" xfId="988" xr:uid="{00000000-0005-0000-0000-0000D5030000}"/>
    <cellStyle name="Standard 13 2 4 2 3" xfId="989" xr:uid="{00000000-0005-0000-0000-0000D6030000}"/>
    <cellStyle name="Standard 13 2 4 3" xfId="990" xr:uid="{00000000-0005-0000-0000-0000D7030000}"/>
    <cellStyle name="Standard 13 2 4 4" xfId="991" xr:uid="{00000000-0005-0000-0000-0000D8030000}"/>
    <cellStyle name="Standard 13 2 5" xfId="992" xr:uid="{00000000-0005-0000-0000-0000D9030000}"/>
    <cellStyle name="Standard 13 2 6" xfId="993" xr:uid="{00000000-0005-0000-0000-0000DA030000}"/>
    <cellStyle name="Standard 13 3" xfId="994" xr:uid="{00000000-0005-0000-0000-0000DB030000}"/>
    <cellStyle name="Standard 13 3 2" xfId="995" xr:uid="{00000000-0005-0000-0000-0000DC030000}"/>
    <cellStyle name="Standard 13 3 3" xfId="996" xr:uid="{00000000-0005-0000-0000-0000DD030000}"/>
    <cellStyle name="Standard 13 4" xfId="997" xr:uid="{00000000-0005-0000-0000-0000DE030000}"/>
    <cellStyle name="Standard 13 5" xfId="998" xr:uid="{00000000-0005-0000-0000-0000DF030000}"/>
    <cellStyle name="Standard 14" xfId="999" xr:uid="{00000000-0005-0000-0000-0000E0030000}"/>
    <cellStyle name="Standard 14 2" xfId="1000" xr:uid="{00000000-0005-0000-0000-0000E1030000}"/>
    <cellStyle name="Standard 14 3" xfId="1001" xr:uid="{00000000-0005-0000-0000-0000E2030000}"/>
    <cellStyle name="Standard 15" xfId="1002" xr:uid="{00000000-0005-0000-0000-0000E3030000}"/>
    <cellStyle name="Standard 15 2" xfId="1003" xr:uid="{00000000-0005-0000-0000-0000E4030000}"/>
    <cellStyle name="Standard 15 3" xfId="1004" xr:uid="{00000000-0005-0000-0000-0000E5030000}"/>
    <cellStyle name="Standard 16" xfId="1005" xr:uid="{00000000-0005-0000-0000-0000E6030000}"/>
    <cellStyle name="Standard 17" xfId="1006" xr:uid="{00000000-0005-0000-0000-0000E7030000}"/>
    <cellStyle name="Standard 17 2" xfId="1007" xr:uid="{00000000-0005-0000-0000-0000E8030000}"/>
    <cellStyle name="Standard 17 3" xfId="1008" xr:uid="{00000000-0005-0000-0000-0000E9030000}"/>
    <cellStyle name="Standard 18" xfId="1009" xr:uid="{00000000-0005-0000-0000-0000EA030000}"/>
    <cellStyle name="Standard 18 2" xfId="1010" xr:uid="{00000000-0005-0000-0000-0000EB030000}"/>
    <cellStyle name="Standard 18 3" xfId="1011" xr:uid="{00000000-0005-0000-0000-0000EC030000}"/>
    <cellStyle name="Standard 19" xfId="1012" xr:uid="{00000000-0005-0000-0000-0000ED030000}"/>
    <cellStyle name="Standard 19 2" xfId="1013" xr:uid="{00000000-0005-0000-0000-0000EE030000}"/>
    <cellStyle name="Standard 2" xfId="5" xr:uid="{00000000-0005-0000-0000-0000EF030000}"/>
    <cellStyle name="Standard 2 10" xfId="1014" xr:uid="{00000000-0005-0000-0000-0000F0030000}"/>
    <cellStyle name="Standard 2 11" xfId="1604" xr:uid="{00000000-0005-0000-0000-0000F1030000}"/>
    <cellStyle name="Standard 2 2" xfId="9" xr:uid="{00000000-0005-0000-0000-0000F2030000}"/>
    <cellStyle name="Standard 2 2 2" xfId="1016" xr:uid="{00000000-0005-0000-0000-0000F3030000}"/>
    <cellStyle name="Standard 2 2 3" xfId="1015" xr:uid="{00000000-0005-0000-0000-0000F4030000}"/>
    <cellStyle name="Standard 2 3" xfId="12" xr:uid="{00000000-0005-0000-0000-0000F5030000}"/>
    <cellStyle name="Standard 2 3 2" xfId="1018" xr:uid="{00000000-0005-0000-0000-0000F6030000}"/>
    <cellStyle name="Standard 2 3 2 2" xfId="1019" xr:uid="{00000000-0005-0000-0000-0000F7030000}"/>
    <cellStyle name="Standard 2 3 3" xfId="1020" xr:uid="{00000000-0005-0000-0000-0000F8030000}"/>
    <cellStyle name="Standard 2 3 4" xfId="1017" xr:uid="{00000000-0005-0000-0000-0000F9030000}"/>
    <cellStyle name="Standard 2 3_Anmerkungen" xfId="1021" xr:uid="{00000000-0005-0000-0000-0000FA030000}"/>
    <cellStyle name="Standard 2 4" xfId="1022" xr:uid="{00000000-0005-0000-0000-0000FB030000}"/>
    <cellStyle name="Standard 2 5" xfId="1023" xr:uid="{00000000-0005-0000-0000-0000FC030000}"/>
    <cellStyle name="Standard 2 5 2" xfId="1024" xr:uid="{00000000-0005-0000-0000-0000FD030000}"/>
    <cellStyle name="Standard 2 6" xfId="1025" xr:uid="{00000000-0005-0000-0000-0000FE030000}"/>
    <cellStyle name="Standard 2 7" xfId="1026" xr:uid="{00000000-0005-0000-0000-0000FF030000}"/>
    <cellStyle name="Standard 2 8" xfId="1027" xr:uid="{00000000-0005-0000-0000-000000040000}"/>
    <cellStyle name="Standard 2 9" xfId="1028" xr:uid="{00000000-0005-0000-0000-000001040000}"/>
    <cellStyle name="Standard 2_Anmerkungen" xfId="1029" xr:uid="{00000000-0005-0000-0000-000002040000}"/>
    <cellStyle name="Standard 20" xfId="1030" xr:uid="{00000000-0005-0000-0000-000003040000}"/>
    <cellStyle name="Standard 21" xfId="1031" xr:uid="{00000000-0005-0000-0000-000004040000}"/>
    <cellStyle name="Standard 22" xfId="1607" xr:uid="{00000000-0005-0000-0000-000005040000}"/>
    <cellStyle name="Standard 3" xfId="1" xr:uid="{00000000-0005-0000-0000-000006040000}"/>
    <cellStyle name="Standard 3 2" xfId="2" xr:uid="{00000000-0005-0000-0000-000007040000}"/>
    <cellStyle name="Standard 3 2 10" xfId="1033" xr:uid="{00000000-0005-0000-0000-000008040000}"/>
    <cellStyle name="Standard 3 2 11" xfId="1034" xr:uid="{00000000-0005-0000-0000-000009040000}"/>
    <cellStyle name="Standard 3 2 12" xfId="1032" xr:uid="{00000000-0005-0000-0000-00000A040000}"/>
    <cellStyle name="Standard 3 2 2" xfId="31" xr:uid="{00000000-0005-0000-0000-00000B040000}"/>
    <cellStyle name="Standard 3 2 2 2" xfId="1036" xr:uid="{00000000-0005-0000-0000-00000C040000}"/>
    <cellStyle name="Standard 3 2 2 2 2" xfId="1037" xr:uid="{00000000-0005-0000-0000-00000D040000}"/>
    <cellStyle name="Standard 3 2 2 2 2 2" xfId="1038" xr:uid="{00000000-0005-0000-0000-00000E040000}"/>
    <cellStyle name="Standard 3 2 2 2 2 3" xfId="1039" xr:uid="{00000000-0005-0000-0000-00000F040000}"/>
    <cellStyle name="Standard 3 2 2 2 3" xfId="1040" xr:uid="{00000000-0005-0000-0000-000010040000}"/>
    <cellStyle name="Standard 3 2 2 2 4" xfId="1041" xr:uid="{00000000-0005-0000-0000-000011040000}"/>
    <cellStyle name="Standard 3 2 2 3" xfId="1042" xr:uid="{00000000-0005-0000-0000-000012040000}"/>
    <cellStyle name="Standard 3 2 2 3 2" xfId="1043" xr:uid="{00000000-0005-0000-0000-000013040000}"/>
    <cellStyle name="Standard 3 2 2 3 2 2" xfId="1044" xr:uid="{00000000-0005-0000-0000-000014040000}"/>
    <cellStyle name="Standard 3 2 2 3 2 3" xfId="1045" xr:uid="{00000000-0005-0000-0000-000015040000}"/>
    <cellStyle name="Standard 3 2 2 3 3" xfId="1046" xr:uid="{00000000-0005-0000-0000-000016040000}"/>
    <cellStyle name="Standard 3 2 2 3 4" xfId="1047" xr:uid="{00000000-0005-0000-0000-000017040000}"/>
    <cellStyle name="Standard 3 2 2 4" xfId="1048" xr:uid="{00000000-0005-0000-0000-000018040000}"/>
    <cellStyle name="Standard 3 2 2 4 2" xfId="1049" xr:uid="{00000000-0005-0000-0000-000019040000}"/>
    <cellStyle name="Standard 3 2 2 4 3" xfId="1050" xr:uid="{00000000-0005-0000-0000-00001A040000}"/>
    <cellStyle name="Standard 3 2 2 5" xfId="1051" xr:uid="{00000000-0005-0000-0000-00001B040000}"/>
    <cellStyle name="Standard 3 2 2 6" xfId="1052" xr:uid="{00000000-0005-0000-0000-00001C040000}"/>
    <cellStyle name="Standard 3 2 2 7" xfId="1035" xr:uid="{00000000-0005-0000-0000-00001D040000}"/>
    <cellStyle name="Standard 3 2 3" xfId="1053" xr:uid="{00000000-0005-0000-0000-00001E040000}"/>
    <cellStyle name="Standard 3 2 3 2" xfId="1054" xr:uid="{00000000-0005-0000-0000-00001F040000}"/>
    <cellStyle name="Standard 3 2 3 2 2" xfId="1055" xr:uid="{00000000-0005-0000-0000-000020040000}"/>
    <cellStyle name="Standard 3 2 3 2 2 2" xfId="1056" xr:uid="{00000000-0005-0000-0000-000021040000}"/>
    <cellStyle name="Standard 3 2 3 2 2 3" xfId="1057" xr:uid="{00000000-0005-0000-0000-000022040000}"/>
    <cellStyle name="Standard 3 2 3 2 3" xfId="1058" xr:uid="{00000000-0005-0000-0000-000023040000}"/>
    <cellStyle name="Standard 3 2 3 2 4" xfId="1059" xr:uid="{00000000-0005-0000-0000-000024040000}"/>
    <cellStyle name="Standard 3 2 3 3" xfId="1060" xr:uid="{00000000-0005-0000-0000-000025040000}"/>
    <cellStyle name="Standard 3 2 3 3 2" xfId="1061" xr:uid="{00000000-0005-0000-0000-000026040000}"/>
    <cellStyle name="Standard 3 2 3 3 2 2" xfId="1062" xr:uid="{00000000-0005-0000-0000-000027040000}"/>
    <cellStyle name="Standard 3 2 3 3 2 3" xfId="1063" xr:uid="{00000000-0005-0000-0000-000028040000}"/>
    <cellStyle name="Standard 3 2 3 3 3" xfId="1064" xr:uid="{00000000-0005-0000-0000-000029040000}"/>
    <cellStyle name="Standard 3 2 3 3 4" xfId="1065" xr:uid="{00000000-0005-0000-0000-00002A040000}"/>
    <cellStyle name="Standard 3 2 3 4" xfId="1066" xr:uid="{00000000-0005-0000-0000-00002B040000}"/>
    <cellStyle name="Standard 3 2 3 4 2" xfId="1067" xr:uid="{00000000-0005-0000-0000-00002C040000}"/>
    <cellStyle name="Standard 3 2 3 4 3" xfId="1068" xr:uid="{00000000-0005-0000-0000-00002D040000}"/>
    <cellStyle name="Standard 3 2 3 5" xfId="1069" xr:uid="{00000000-0005-0000-0000-00002E040000}"/>
    <cellStyle name="Standard 3 2 3 6" xfId="1070" xr:uid="{00000000-0005-0000-0000-00002F040000}"/>
    <cellStyle name="Standard 3 2 4" xfId="1071" xr:uid="{00000000-0005-0000-0000-000030040000}"/>
    <cellStyle name="Standard 3 2 4 2" xfId="1072" xr:uid="{00000000-0005-0000-0000-000031040000}"/>
    <cellStyle name="Standard 3 2 4 2 2" xfId="1073" xr:uid="{00000000-0005-0000-0000-000032040000}"/>
    <cellStyle name="Standard 3 2 4 2 2 2" xfId="1074" xr:uid="{00000000-0005-0000-0000-000033040000}"/>
    <cellStyle name="Standard 3 2 4 2 2 3" xfId="1075" xr:uid="{00000000-0005-0000-0000-000034040000}"/>
    <cellStyle name="Standard 3 2 4 2 3" xfId="1076" xr:uid="{00000000-0005-0000-0000-000035040000}"/>
    <cellStyle name="Standard 3 2 4 2 4" xfId="1077" xr:uid="{00000000-0005-0000-0000-000036040000}"/>
    <cellStyle name="Standard 3 2 4 3" xfId="1078" xr:uid="{00000000-0005-0000-0000-000037040000}"/>
    <cellStyle name="Standard 3 2 4 3 2" xfId="1079" xr:uid="{00000000-0005-0000-0000-000038040000}"/>
    <cellStyle name="Standard 3 2 4 3 2 2" xfId="1080" xr:uid="{00000000-0005-0000-0000-000039040000}"/>
    <cellStyle name="Standard 3 2 4 3 2 3" xfId="1081" xr:uid="{00000000-0005-0000-0000-00003A040000}"/>
    <cellStyle name="Standard 3 2 4 3 3" xfId="1082" xr:uid="{00000000-0005-0000-0000-00003B040000}"/>
    <cellStyle name="Standard 3 2 4 3 4" xfId="1083" xr:uid="{00000000-0005-0000-0000-00003C040000}"/>
    <cellStyle name="Standard 3 2 4 4" xfId="1084" xr:uid="{00000000-0005-0000-0000-00003D040000}"/>
    <cellStyle name="Standard 3 2 4 4 2" xfId="1085" xr:uid="{00000000-0005-0000-0000-00003E040000}"/>
    <cellStyle name="Standard 3 2 4 4 3" xfId="1086" xr:uid="{00000000-0005-0000-0000-00003F040000}"/>
    <cellStyle name="Standard 3 2 4 5" xfId="1087" xr:uid="{00000000-0005-0000-0000-000040040000}"/>
    <cellStyle name="Standard 3 2 4 6" xfId="1088" xr:uid="{00000000-0005-0000-0000-000041040000}"/>
    <cellStyle name="Standard 3 2 5" xfId="1089" xr:uid="{00000000-0005-0000-0000-000042040000}"/>
    <cellStyle name="Standard 3 2 5 2" xfId="1090" xr:uid="{00000000-0005-0000-0000-000043040000}"/>
    <cellStyle name="Standard 3 2 5 2 2" xfId="1091" xr:uid="{00000000-0005-0000-0000-000044040000}"/>
    <cellStyle name="Standard 3 2 5 2 3" xfId="1092" xr:uid="{00000000-0005-0000-0000-000045040000}"/>
    <cellStyle name="Standard 3 2 5 3" xfId="1093" xr:uid="{00000000-0005-0000-0000-000046040000}"/>
    <cellStyle name="Standard 3 2 5 4" xfId="1094" xr:uid="{00000000-0005-0000-0000-000047040000}"/>
    <cellStyle name="Standard 3 2 6" xfId="1095" xr:uid="{00000000-0005-0000-0000-000048040000}"/>
    <cellStyle name="Standard 3 2 6 2" xfId="1096" xr:uid="{00000000-0005-0000-0000-000049040000}"/>
    <cellStyle name="Standard 3 2 6 2 2" xfId="1097" xr:uid="{00000000-0005-0000-0000-00004A040000}"/>
    <cellStyle name="Standard 3 2 6 2 3" xfId="1098" xr:uid="{00000000-0005-0000-0000-00004B040000}"/>
    <cellStyle name="Standard 3 2 6 3" xfId="1099" xr:uid="{00000000-0005-0000-0000-00004C040000}"/>
    <cellStyle name="Standard 3 2 6 4" xfId="1100" xr:uid="{00000000-0005-0000-0000-00004D040000}"/>
    <cellStyle name="Standard 3 2 7" xfId="1101" xr:uid="{00000000-0005-0000-0000-00004E040000}"/>
    <cellStyle name="Standard 3 2 7 2" xfId="1102" xr:uid="{00000000-0005-0000-0000-00004F040000}"/>
    <cellStyle name="Standard 3 2 7 3" xfId="1103" xr:uid="{00000000-0005-0000-0000-000050040000}"/>
    <cellStyle name="Standard 3 2 8" xfId="1104" xr:uid="{00000000-0005-0000-0000-000051040000}"/>
    <cellStyle name="Standard 3 2 8 2" xfId="1105" xr:uid="{00000000-0005-0000-0000-000052040000}"/>
    <cellStyle name="Standard 3 2 8 3" xfId="1106" xr:uid="{00000000-0005-0000-0000-000053040000}"/>
    <cellStyle name="Standard 3 2 9" xfId="1107" xr:uid="{00000000-0005-0000-0000-000054040000}"/>
    <cellStyle name="Standard 3 2 9 2" xfId="1108" xr:uid="{00000000-0005-0000-0000-000055040000}"/>
    <cellStyle name="Standard 3 3" xfId="10" xr:uid="{00000000-0005-0000-0000-000056040000}"/>
    <cellStyle name="Standard 3 3 2" xfId="1110" xr:uid="{00000000-0005-0000-0000-000057040000}"/>
    <cellStyle name="Standard 3 3 2 2" xfId="1111" xr:uid="{00000000-0005-0000-0000-000058040000}"/>
    <cellStyle name="Standard 3 3 2 3" xfId="1112" xr:uid="{00000000-0005-0000-0000-000059040000}"/>
    <cellStyle name="Standard 3 3 3" xfId="1113" xr:uid="{00000000-0005-0000-0000-00005A040000}"/>
    <cellStyle name="Standard 3 3 4" xfId="1109" xr:uid="{00000000-0005-0000-0000-00005B040000}"/>
    <cellStyle name="Standard 3 4" xfId="1114" xr:uid="{00000000-0005-0000-0000-00005C040000}"/>
    <cellStyle name="Standard 3 4 2" xfId="1115" xr:uid="{00000000-0005-0000-0000-00005D040000}"/>
    <cellStyle name="Standard 3 4 2 2" xfId="1116" xr:uid="{00000000-0005-0000-0000-00005E040000}"/>
    <cellStyle name="Standard 3 4 2 2 2" xfId="1117" xr:uid="{00000000-0005-0000-0000-00005F040000}"/>
    <cellStyle name="Standard 3 4 2 2 3" xfId="1118" xr:uid="{00000000-0005-0000-0000-000060040000}"/>
    <cellStyle name="Standard 3 4 2 3" xfId="1119" xr:uid="{00000000-0005-0000-0000-000061040000}"/>
    <cellStyle name="Standard 3 4 2 4" xfId="1120" xr:uid="{00000000-0005-0000-0000-000062040000}"/>
    <cellStyle name="Standard 3 4 3" xfId="1121" xr:uid="{00000000-0005-0000-0000-000063040000}"/>
    <cellStyle name="Standard 3 4 3 2" xfId="1122" xr:uid="{00000000-0005-0000-0000-000064040000}"/>
    <cellStyle name="Standard 3 4 3 2 2" xfId="1123" xr:uid="{00000000-0005-0000-0000-000065040000}"/>
    <cellStyle name="Standard 3 4 3 2 3" xfId="1124" xr:uid="{00000000-0005-0000-0000-000066040000}"/>
    <cellStyle name="Standard 3 4 3 3" xfId="1125" xr:uid="{00000000-0005-0000-0000-000067040000}"/>
    <cellStyle name="Standard 3 4 3 4" xfId="1126" xr:uid="{00000000-0005-0000-0000-000068040000}"/>
    <cellStyle name="Standard 3 4 4" xfId="1127" xr:uid="{00000000-0005-0000-0000-000069040000}"/>
    <cellStyle name="Standard 3 4 4 2" xfId="1128" xr:uid="{00000000-0005-0000-0000-00006A040000}"/>
    <cellStyle name="Standard 3 4 4 3" xfId="1129" xr:uid="{00000000-0005-0000-0000-00006B040000}"/>
    <cellStyle name="Standard 3 4 5" xfId="1130" xr:uid="{00000000-0005-0000-0000-00006C040000}"/>
    <cellStyle name="Standard 3 4 6" xfId="1131" xr:uid="{00000000-0005-0000-0000-00006D040000}"/>
    <cellStyle name="Standard 3 5" xfId="1132" xr:uid="{00000000-0005-0000-0000-00006E040000}"/>
    <cellStyle name="Standard 3 5 2" xfId="1133" xr:uid="{00000000-0005-0000-0000-00006F040000}"/>
    <cellStyle name="Standard 3 5 2 2" xfId="1134" xr:uid="{00000000-0005-0000-0000-000070040000}"/>
    <cellStyle name="Standard 3 5 2 3" xfId="1135" xr:uid="{00000000-0005-0000-0000-000071040000}"/>
    <cellStyle name="Standard 3 5 3" xfId="1136" xr:uid="{00000000-0005-0000-0000-000072040000}"/>
    <cellStyle name="Standard 3 5 4" xfId="1137" xr:uid="{00000000-0005-0000-0000-000073040000}"/>
    <cellStyle name="Standard 3 6" xfId="1138" xr:uid="{00000000-0005-0000-0000-000074040000}"/>
    <cellStyle name="Standard 3 6 2" xfId="1139" xr:uid="{00000000-0005-0000-0000-000075040000}"/>
    <cellStyle name="Standard 3 6 2 2" xfId="1140" xr:uid="{00000000-0005-0000-0000-000076040000}"/>
    <cellStyle name="Standard 3 6 2 3" xfId="1141" xr:uid="{00000000-0005-0000-0000-000077040000}"/>
    <cellStyle name="Standard 3 6 3" xfId="1142" xr:uid="{00000000-0005-0000-0000-000078040000}"/>
    <cellStyle name="Standard 3 6 4" xfId="1143" xr:uid="{00000000-0005-0000-0000-000079040000}"/>
    <cellStyle name="Standard 3 7" xfId="1144" xr:uid="{00000000-0005-0000-0000-00007A040000}"/>
    <cellStyle name="Standard 3 7 2" xfId="1145" xr:uid="{00000000-0005-0000-0000-00007B040000}"/>
    <cellStyle name="Standard 3 7 3" xfId="1146" xr:uid="{00000000-0005-0000-0000-00007C040000}"/>
    <cellStyle name="Standard 3 8" xfId="1147" xr:uid="{00000000-0005-0000-0000-00007D040000}"/>
    <cellStyle name="Standard 3 8 2" xfId="1148" xr:uid="{00000000-0005-0000-0000-00007E040000}"/>
    <cellStyle name="Standard 3 8 3" xfId="1149" xr:uid="{00000000-0005-0000-0000-00007F040000}"/>
    <cellStyle name="Standard 3 9" xfId="1150" xr:uid="{00000000-0005-0000-0000-000080040000}"/>
    <cellStyle name="Standard 3_Anmerkungen" xfId="1151" xr:uid="{00000000-0005-0000-0000-000081040000}"/>
    <cellStyle name="Standard 4" xfId="11" xr:uid="{00000000-0005-0000-0000-000082040000}"/>
    <cellStyle name="Standard 4 2" xfId="32" xr:uid="{00000000-0005-0000-0000-000083040000}"/>
    <cellStyle name="Standard 4 2 2" xfId="1153" xr:uid="{00000000-0005-0000-0000-000084040000}"/>
    <cellStyle name="Standard 4 3" xfId="1152" xr:uid="{00000000-0005-0000-0000-000085040000}"/>
    <cellStyle name="Standard 5" xfId="7" xr:uid="{00000000-0005-0000-0000-000086040000}"/>
    <cellStyle name="Standard 5 2" xfId="1155" xr:uid="{00000000-0005-0000-0000-000087040000}"/>
    <cellStyle name="Standard 5 2 2" xfId="1156" xr:uid="{00000000-0005-0000-0000-000088040000}"/>
    <cellStyle name="Standard 5 3" xfId="1157" xr:uid="{00000000-0005-0000-0000-000089040000}"/>
    <cellStyle name="Standard 5 4" xfId="1154" xr:uid="{00000000-0005-0000-0000-00008A040000}"/>
    <cellStyle name="Standard 5_Anmerkungen" xfId="1158" xr:uid="{00000000-0005-0000-0000-00008B040000}"/>
    <cellStyle name="Standard 6" xfId="1159" xr:uid="{00000000-0005-0000-0000-00008C040000}"/>
    <cellStyle name="Standard 6 2" xfId="1160" xr:uid="{00000000-0005-0000-0000-00008D040000}"/>
    <cellStyle name="Standard 6 2 10" xfId="1161" xr:uid="{00000000-0005-0000-0000-00008E040000}"/>
    <cellStyle name="Standard 6 2 11" xfId="1162" xr:uid="{00000000-0005-0000-0000-00008F040000}"/>
    <cellStyle name="Standard 6 2 2" xfId="1163" xr:uid="{00000000-0005-0000-0000-000090040000}"/>
    <cellStyle name="Standard 6 2 2 10" xfId="1164" xr:uid="{00000000-0005-0000-0000-000091040000}"/>
    <cellStyle name="Standard 6 2 2 2" xfId="1165" xr:uid="{00000000-0005-0000-0000-000092040000}"/>
    <cellStyle name="Standard 6 2 2 2 2" xfId="1166" xr:uid="{00000000-0005-0000-0000-000093040000}"/>
    <cellStyle name="Standard 6 2 2 2 2 2" xfId="1167" xr:uid="{00000000-0005-0000-0000-000094040000}"/>
    <cellStyle name="Standard 6 2 2 2 2 2 2" xfId="1168" xr:uid="{00000000-0005-0000-0000-000095040000}"/>
    <cellStyle name="Standard 6 2 2 2 2 2 2 2" xfId="1169" xr:uid="{00000000-0005-0000-0000-000096040000}"/>
    <cellStyle name="Standard 6 2 2 2 2 2 2 3" xfId="1170" xr:uid="{00000000-0005-0000-0000-000097040000}"/>
    <cellStyle name="Standard 6 2 2 2 2 2 3" xfId="1171" xr:uid="{00000000-0005-0000-0000-000098040000}"/>
    <cellStyle name="Standard 6 2 2 2 2 2 4" xfId="1172" xr:uid="{00000000-0005-0000-0000-000099040000}"/>
    <cellStyle name="Standard 6 2 2 2 2 3" xfId="1173" xr:uid="{00000000-0005-0000-0000-00009A040000}"/>
    <cellStyle name="Standard 6 2 2 2 2 3 2" xfId="1174" xr:uid="{00000000-0005-0000-0000-00009B040000}"/>
    <cellStyle name="Standard 6 2 2 2 2 3 2 2" xfId="1175" xr:uid="{00000000-0005-0000-0000-00009C040000}"/>
    <cellStyle name="Standard 6 2 2 2 2 3 2 3" xfId="1176" xr:uid="{00000000-0005-0000-0000-00009D040000}"/>
    <cellStyle name="Standard 6 2 2 2 2 3 3" xfId="1177" xr:uid="{00000000-0005-0000-0000-00009E040000}"/>
    <cellStyle name="Standard 6 2 2 2 2 3 4" xfId="1178" xr:uid="{00000000-0005-0000-0000-00009F040000}"/>
    <cellStyle name="Standard 6 2 2 2 2 4" xfId="1179" xr:uid="{00000000-0005-0000-0000-0000A0040000}"/>
    <cellStyle name="Standard 6 2 2 2 2 4 2" xfId="1180" xr:uid="{00000000-0005-0000-0000-0000A1040000}"/>
    <cellStyle name="Standard 6 2 2 2 2 4 3" xfId="1181" xr:uid="{00000000-0005-0000-0000-0000A2040000}"/>
    <cellStyle name="Standard 6 2 2 2 2 5" xfId="1182" xr:uid="{00000000-0005-0000-0000-0000A3040000}"/>
    <cellStyle name="Standard 6 2 2 2 2 6" xfId="1183" xr:uid="{00000000-0005-0000-0000-0000A4040000}"/>
    <cellStyle name="Standard 6 2 2 2 3" xfId="1184" xr:uid="{00000000-0005-0000-0000-0000A5040000}"/>
    <cellStyle name="Standard 6 2 2 2 3 2" xfId="1185" xr:uid="{00000000-0005-0000-0000-0000A6040000}"/>
    <cellStyle name="Standard 6 2 2 2 3 2 2" xfId="1186" xr:uid="{00000000-0005-0000-0000-0000A7040000}"/>
    <cellStyle name="Standard 6 2 2 2 3 2 3" xfId="1187" xr:uid="{00000000-0005-0000-0000-0000A8040000}"/>
    <cellStyle name="Standard 6 2 2 2 3 3" xfId="1188" xr:uid="{00000000-0005-0000-0000-0000A9040000}"/>
    <cellStyle name="Standard 6 2 2 2 3 4" xfId="1189" xr:uid="{00000000-0005-0000-0000-0000AA040000}"/>
    <cellStyle name="Standard 6 2 2 2 4" xfId="1190" xr:uid="{00000000-0005-0000-0000-0000AB040000}"/>
    <cellStyle name="Standard 6 2 2 2 4 2" xfId="1191" xr:uid="{00000000-0005-0000-0000-0000AC040000}"/>
    <cellStyle name="Standard 6 2 2 2 4 2 2" xfId="1192" xr:uid="{00000000-0005-0000-0000-0000AD040000}"/>
    <cellStyle name="Standard 6 2 2 2 4 2 3" xfId="1193" xr:uid="{00000000-0005-0000-0000-0000AE040000}"/>
    <cellStyle name="Standard 6 2 2 2 4 3" xfId="1194" xr:uid="{00000000-0005-0000-0000-0000AF040000}"/>
    <cellStyle name="Standard 6 2 2 2 4 4" xfId="1195" xr:uid="{00000000-0005-0000-0000-0000B0040000}"/>
    <cellStyle name="Standard 6 2 2 2 5" xfId="1196" xr:uid="{00000000-0005-0000-0000-0000B1040000}"/>
    <cellStyle name="Standard 6 2 2 2 5 2" xfId="1197" xr:uid="{00000000-0005-0000-0000-0000B2040000}"/>
    <cellStyle name="Standard 6 2 2 2 5 3" xfId="1198" xr:uid="{00000000-0005-0000-0000-0000B3040000}"/>
    <cellStyle name="Standard 6 2 2 2 6" xfId="1199" xr:uid="{00000000-0005-0000-0000-0000B4040000}"/>
    <cellStyle name="Standard 6 2 2 2 7" xfId="1200" xr:uid="{00000000-0005-0000-0000-0000B5040000}"/>
    <cellStyle name="Standard 6 2 2 3" xfId="1201" xr:uid="{00000000-0005-0000-0000-0000B6040000}"/>
    <cellStyle name="Standard 6 2 2 3 2" xfId="1202" xr:uid="{00000000-0005-0000-0000-0000B7040000}"/>
    <cellStyle name="Standard 6 2 2 3 2 2" xfId="1203" xr:uid="{00000000-0005-0000-0000-0000B8040000}"/>
    <cellStyle name="Standard 6 2 2 3 2 2 2" xfId="1204" xr:uid="{00000000-0005-0000-0000-0000B9040000}"/>
    <cellStyle name="Standard 6 2 2 3 2 2 3" xfId="1205" xr:uid="{00000000-0005-0000-0000-0000BA040000}"/>
    <cellStyle name="Standard 6 2 2 3 2 3" xfId="1206" xr:uid="{00000000-0005-0000-0000-0000BB040000}"/>
    <cellStyle name="Standard 6 2 2 3 2 4" xfId="1207" xr:uid="{00000000-0005-0000-0000-0000BC040000}"/>
    <cellStyle name="Standard 6 2 2 3 3" xfId="1208" xr:uid="{00000000-0005-0000-0000-0000BD040000}"/>
    <cellStyle name="Standard 6 2 2 3 3 2" xfId="1209" xr:uid="{00000000-0005-0000-0000-0000BE040000}"/>
    <cellStyle name="Standard 6 2 2 3 3 2 2" xfId="1210" xr:uid="{00000000-0005-0000-0000-0000BF040000}"/>
    <cellStyle name="Standard 6 2 2 3 3 2 3" xfId="1211" xr:uid="{00000000-0005-0000-0000-0000C0040000}"/>
    <cellStyle name="Standard 6 2 2 3 3 3" xfId="1212" xr:uid="{00000000-0005-0000-0000-0000C1040000}"/>
    <cellStyle name="Standard 6 2 2 3 3 4" xfId="1213" xr:uid="{00000000-0005-0000-0000-0000C2040000}"/>
    <cellStyle name="Standard 6 2 2 3 4" xfId="1214" xr:uid="{00000000-0005-0000-0000-0000C3040000}"/>
    <cellStyle name="Standard 6 2 2 3 4 2" xfId="1215" xr:uid="{00000000-0005-0000-0000-0000C4040000}"/>
    <cellStyle name="Standard 6 2 2 3 4 3" xfId="1216" xr:uid="{00000000-0005-0000-0000-0000C5040000}"/>
    <cellStyle name="Standard 6 2 2 3 5" xfId="1217" xr:uid="{00000000-0005-0000-0000-0000C6040000}"/>
    <cellStyle name="Standard 6 2 2 3 6" xfId="1218" xr:uid="{00000000-0005-0000-0000-0000C7040000}"/>
    <cellStyle name="Standard 6 2 2 4" xfId="1219" xr:uid="{00000000-0005-0000-0000-0000C8040000}"/>
    <cellStyle name="Standard 6 2 2 4 2" xfId="1220" xr:uid="{00000000-0005-0000-0000-0000C9040000}"/>
    <cellStyle name="Standard 6 2 2 4 2 2" xfId="1221" xr:uid="{00000000-0005-0000-0000-0000CA040000}"/>
    <cellStyle name="Standard 6 2 2 4 2 2 2" xfId="1222" xr:uid="{00000000-0005-0000-0000-0000CB040000}"/>
    <cellStyle name="Standard 6 2 2 4 2 2 3" xfId="1223" xr:uid="{00000000-0005-0000-0000-0000CC040000}"/>
    <cellStyle name="Standard 6 2 2 4 2 3" xfId="1224" xr:uid="{00000000-0005-0000-0000-0000CD040000}"/>
    <cellStyle name="Standard 6 2 2 4 2 4" xfId="1225" xr:uid="{00000000-0005-0000-0000-0000CE040000}"/>
    <cellStyle name="Standard 6 2 2 4 3" xfId="1226" xr:uid="{00000000-0005-0000-0000-0000CF040000}"/>
    <cellStyle name="Standard 6 2 2 4 3 2" xfId="1227" xr:uid="{00000000-0005-0000-0000-0000D0040000}"/>
    <cellStyle name="Standard 6 2 2 4 3 2 2" xfId="1228" xr:uid="{00000000-0005-0000-0000-0000D1040000}"/>
    <cellStyle name="Standard 6 2 2 4 3 2 3" xfId="1229" xr:uid="{00000000-0005-0000-0000-0000D2040000}"/>
    <cellStyle name="Standard 6 2 2 4 3 3" xfId="1230" xr:uid="{00000000-0005-0000-0000-0000D3040000}"/>
    <cellStyle name="Standard 6 2 2 4 3 4" xfId="1231" xr:uid="{00000000-0005-0000-0000-0000D4040000}"/>
    <cellStyle name="Standard 6 2 2 4 4" xfId="1232" xr:uid="{00000000-0005-0000-0000-0000D5040000}"/>
    <cellStyle name="Standard 6 2 2 4 4 2" xfId="1233" xr:uid="{00000000-0005-0000-0000-0000D6040000}"/>
    <cellStyle name="Standard 6 2 2 4 4 3" xfId="1234" xr:uid="{00000000-0005-0000-0000-0000D7040000}"/>
    <cellStyle name="Standard 6 2 2 4 5" xfId="1235" xr:uid="{00000000-0005-0000-0000-0000D8040000}"/>
    <cellStyle name="Standard 6 2 2 4 6" xfId="1236" xr:uid="{00000000-0005-0000-0000-0000D9040000}"/>
    <cellStyle name="Standard 6 2 2 5" xfId="1237" xr:uid="{00000000-0005-0000-0000-0000DA040000}"/>
    <cellStyle name="Standard 6 2 2 5 2" xfId="1238" xr:uid="{00000000-0005-0000-0000-0000DB040000}"/>
    <cellStyle name="Standard 6 2 2 5 2 2" xfId="1239" xr:uid="{00000000-0005-0000-0000-0000DC040000}"/>
    <cellStyle name="Standard 6 2 2 5 2 3" xfId="1240" xr:uid="{00000000-0005-0000-0000-0000DD040000}"/>
    <cellStyle name="Standard 6 2 2 5 3" xfId="1241" xr:uid="{00000000-0005-0000-0000-0000DE040000}"/>
    <cellStyle name="Standard 6 2 2 5 4" xfId="1242" xr:uid="{00000000-0005-0000-0000-0000DF040000}"/>
    <cellStyle name="Standard 6 2 2 6" xfId="1243" xr:uid="{00000000-0005-0000-0000-0000E0040000}"/>
    <cellStyle name="Standard 6 2 2 6 2" xfId="1244" xr:uid="{00000000-0005-0000-0000-0000E1040000}"/>
    <cellStyle name="Standard 6 2 2 6 2 2" xfId="1245" xr:uid="{00000000-0005-0000-0000-0000E2040000}"/>
    <cellStyle name="Standard 6 2 2 6 2 3" xfId="1246" xr:uid="{00000000-0005-0000-0000-0000E3040000}"/>
    <cellStyle name="Standard 6 2 2 6 3" xfId="1247" xr:uid="{00000000-0005-0000-0000-0000E4040000}"/>
    <cellStyle name="Standard 6 2 2 6 4" xfId="1248" xr:uid="{00000000-0005-0000-0000-0000E5040000}"/>
    <cellStyle name="Standard 6 2 2 7" xfId="1249" xr:uid="{00000000-0005-0000-0000-0000E6040000}"/>
    <cellStyle name="Standard 6 2 2 7 2" xfId="1250" xr:uid="{00000000-0005-0000-0000-0000E7040000}"/>
    <cellStyle name="Standard 6 2 2 7 3" xfId="1251" xr:uid="{00000000-0005-0000-0000-0000E8040000}"/>
    <cellStyle name="Standard 6 2 2 8" xfId="1252" xr:uid="{00000000-0005-0000-0000-0000E9040000}"/>
    <cellStyle name="Standard 6 2 2 8 2" xfId="1253" xr:uid="{00000000-0005-0000-0000-0000EA040000}"/>
    <cellStyle name="Standard 6 2 2 8 3" xfId="1254" xr:uid="{00000000-0005-0000-0000-0000EB040000}"/>
    <cellStyle name="Standard 6 2 2 9" xfId="1255" xr:uid="{00000000-0005-0000-0000-0000EC040000}"/>
    <cellStyle name="Standard 6 2 3" xfId="1256" xr:uid="{00000000-0005-0000-0000-0000ED040000}"/>
    <cellStyle name="Standard 6 2 3 2" xfId="1257" xr:uid="{00000000-0005-0000-0000-0000EE040000}"/>
    <cellStyle name="Standard 6 2 3 2 2" xfId="1258" xr:uid="{00000000-0005-0000-0000-0000EF040000}"/>
    <cellStyle name="Standard 6 2 3 2 2 2" xfId="1259" xr:uid="{00000000-0005-0000-0000-0000F0040000}"/>
    <cellStyle name="Standard 6 2 3 2 2 2 2" xfId="1260" xr:uid="{00000000-0005-0000-0000-0000F1040000}"/>
    <cellStyle name="Standard 6 2 3 2 2 2 3" xfId="1261" xr:uid="{00000000-0005-0000-0000-0000F2040000}"/>
    <cellStyle name="Standard 6 2 3 2 2 3" xfId="1262" xr:uid="{00000000-0005-0000-0000-0000F3040000}"/>
    <cellStyle name="Standard 6 2 3 2 2 4" xfId="1263" xr:uid="{00000000-0005-0000-0000-0000F4040000}"/>
    <cellStyle name="Standard 6 2 3 2 3" xfId="1264" xr:uid="{00000000-0005-0000-0000-0000F5040000}"/>
    <cellStyle name="Standard 6 2 3 2 3 2" xfId="1265" xr:uid="{00000000-0005-0000-0000-0000F6040000}"/>
    <cellStyle name="Standard 6 2 3 2 3 2 2" xfId="1266" xr:uid="{00000000-0005-0000-0000-0000F7040000}"/>
    <cellStyle name="Standard 6 2 3 2 3 2 3" xfId="1267" xr:uid="{00000000-0005-0000-0000-0000F8040000}"/>
    <cellStyle name="Standard 6 2 3 2 3 3" xfId="1268" xr:uid="{00000000-0005-0000-0000-0000F9040000}"/>
    <cellStyle name="Standard 6 2 3 2 3 4" xfId="1269" xr:uid="{00000000-0005-0000-0000-0000FA040000}"/>
    <cellStyle name="Standard 6 2 3 2 4" xfId="1270" xr:uid="{00000000-0005-0000-0000-0000FB040000}"/>
    <cellStyle name="Standard 6 2 3 2 4 2" xfId="1271" xr:uid="{00000000-0005-0000-0000-0000FC040000}"/>
    <cellStyle name="Standard 6 2 3 2 4 3" xfId="1272" xr:uid="{00000000-0005-0000-0000-0000FD040000}"/>
    <cellStyle name="Standard 6 2 3 2 5" xfId="1273" xr:uid="{00000000-0005-0000-0000-0000FE040000}"/>
    <cellStyle name="Standard 6 2 3 2 6" xfId="1274" xr:uid="{00000000-0005-0000-0000-0000FF040000}"/>
    <cellStyle name="Standard 6 2 3 3" xfId="1275" xr:uid="{00000000-0005-0000-0000-000000050000}"/>
    <cellStyle name="Standard 6 2 3 3 2" xfId="1276" xr:uid="{00000000-0005-0000-0000-000001050000}"/>
    <cellStyle name="Standard 6 2 3 3 2 2" xfId="1277" xr:uid="{00000000-0005-0000-0000-000002050000}"/>
    <cellStyle name="Standard 6 2 3 3 2 3" xfId="1278" xr:uid="{00000000-0005-0000-0000-000003050000}"/>
    <cellStyle name="Standard 6 2 3 3 3" xfId="1279" xr:uid="{00000000-0005-0000-0000-000004050000}"/>
    <cellStyle name="Standard 6 2 3 3 4" xfId="1280" xr:uid="{00000000-0005-0000-0000-000005050000}"/>
    <cellStyle name="Standard 6 2 3 4" xfId="1281" xr:uid="{00000000-0005-0000-0000-000006050000}"/>
    <cellStyle name="Standard 6 2 3 4 2" xfId="1282" xr:uid="{00000000-0005-0000-0000-000007050000}"/>
    <cellStyle name="Standard 6 2 3 4 2 2" xfId="1283" xr:uid="{00000000-0005-0000-0000-000008050000}"/>
    <cellStyle name="Standard 6 2 3 4 2 3" xfId="1284" xr:uid="{00000000-0005-0000-0000-000009050000}"/>
    <cellStyle name="Standard 6 2 3 4 3" xfId="1285" xr:uid="{00000000-0005-0000-0000-00000A050000}"/>
    <cellStyle name="Standard 6 2 3 4 4" xfId="1286" xr:uid="{00000000-0005-0000-0000-00000B050000}"/>
    <cellStyle name="Standard 6 2 3 5" xfId="1287" xr:uid="{00000000-0005-0000-0000-00000C050000}"/>
    <cellStyle name="Standard 6 2 3 5 2" xfId="1288" xr:uid="{00000000-0005-0000-0000-00000D050000}"/>
    <cellStyle name="Standard 6 2 3 5 3" xfId="1289" xr:uid="{00000000-0005-0000-0000-00000E050000}"/>
    <cellStyle name="Standard 6 2 3 6" xfId="1290" xr:uid="{00000000-0005-0000-0000-00000F050000}"/>
    <cellStyle name="Standard 6 2 3 6 2" xfId="1291" xr:uid="{00000000-0005-0000-0000-000010050000}"/>
    <cellStyle name="Standard 6 2 3 6 3" xfId="1292" xr:uid="{00000000-0005-0000-0000-000011050000}"/>
    <cellStyle name="Standard 6 2 3 7" xfId="1293" xr:uid="{00000000-0005-0000-0000-000012050000}"/>
    <cellStyle name="Standard 6 2 3 8" xfId="1294" xr:uid="{00000000-0005-0000-0000-000013050000}"/>
    <cellStyle name="Standard 6 2 4" xfId="1295" xr:uid="{00000000-0005-0000-0000-000014050000}"/>
    <cellStyle name="Standard 6 2 4 2" xfId="1296" xr:uid="{00000000-0005-0000-0000-000015050000}"/>
    <cellStyle name="Standard 6 2 4 2 2" xfId="1297" xr:uid="{00000000-0005-0000-0000-000016050000}"/>
    <cellStyle name="Standard 6 2 4 2 2 2" xfId="1298" xr:uid="{00000000-0005-0000-0000-000017050000}"/>
    <cellStyle name="Standard 6 2 4 2 2 3" xfId="1299" xr:uid="{00000000-0005-0000-0000-000018050000}"/>
    <cellStyle name="Standard 6 2 4 2 3" xfId="1300" xr:uid="{00000000-0005-0000-0000-000019050000}"/>
    <cellStyle name="Standard 6 2 4 2 4" xfId="1301" xr:uid="{00000000-0005-0000-0000-00001A050000}"/>
    <cellStyle name="Standard 6 2 4 3" xfId="1302" xr:uid="{00000000-0005-0000-0000-00001B050000}"/>
    <cellStyle name="Standard 6 2 4 3 2" xfId="1303" xr:uid="{00000000-0005-0000-0000-00001C050000}"/>
    <cellStyle name="Standard 6 2 4 3 2 2" xfId="1304" xr:uid="{00000000-0005-0000-0000-00001D050000}"/>
    <cellStyle name="Standard 6 2 4 3 2 3" xfId="1305" xr:uid="{00000000-0005-0000-0000-00001E050000}"/>
    <cellStyle name="Standard 6 2 4 3 3" xfId="1306" xr:uid="{00000000-0005-0000-0000-00001F050000}"/>
    <cellStyle name="Standard 6 2 4 3 4" xfId="1307" xr:uid="{00000000-0005-0000-0000-000020050000}"/>
    <cellStyle name="Standard 6 2 4 4" xfId="1308" xr:uid="{00000000-0005-0000-0000-000021050000}"/>
    <cellStyle name="Standard 6 2 4 4 2" xfId="1309" xr:uid="{00000000-0005-0000-0000-000022050000}"/>
    <cellStyle name="Standard 6 2 4 4 3" xfId="1310" xr:uid="{00000000-0005-0000-0000-000023050000}"/>
    <cellStyle name="Standard 6 2 4 5" xfId="1311" xr:uid="{00000000-0005-0000-0000-000024050000}"/>
    <cellStyle name="Standard 6 2 4 6" xfId="1312" xr:uid="{00000000-0005-0000-0000-000025050000}"/>
    <cellStyle name="Standard 6 2 5" xfId="1313" xr:uid="{00000000-0005-0000-0000-000026050000}"/>
    <cellStyle name="Standard 6 2 5 2" xfId="1314" xr:uid="{00000000-0005-0000-0000-000027050000}"/>
    <cellStyle name="Standard 6 2 5 2 2" xfId="1315" xr:uid="{00000000-0005-0000-0000-000028050000}"/>
    <cellStyle name="Standard 6 2 5 2 2 2" xfId="1316" xr:uid="{00000000-0005-0000-0000-000029050000}"/>
    <cellStyle name="Standard 6 2 5 2 2 3" xfId="1317" xr:uid="{00000000-0005-0000-0000-00002A050000}"/>
    <cellStyle name="Standard 6 2 5 2 3" xfId="1318" xr:uid="{00000000-0005-0000-0000-00002B050000}"/>
    <cellStyle name="Standard 6 2 5 2 4" xfId="1319" xr:uid="{00000000-0005-0000-0000-00002C050000}"/>
    <cellStyle name="Standard 6 2 5 3" xfId="1320" xr:uid="{00000000-0005-0000-0000-00002D050000}"/>
    <cellStyle name="Standard 6 2 5 3 2" xfId="1321" xr:uid="{00000000-0005-0000-0000-00002E050000}"/>
    <cellStyle name="Standard 6 2 5 3 2 2" xfId="1322" xr:uid="{00000000-0005-0000-0000-00002F050000}"/>
    <cellStyle name="Standard 6 2 5 3 2 3" xfId="1323" xr:uid="{00000000-0005-0000-0000-000030050000}"/>
    <cellStyle name="Standard 6 2 5 3 3" xfId="1324" xr:uid="{00000000-0005-0000-0000-000031050000}"/>
    <cellStyle name="Standard 6 2 5 3 4" xfId="1325" xr:uid="{00000000-0005-0000-0000-000032050000}"/>
    <cellStyle name="Standard 6 2 5 4" xfId="1326" xr:uid="{00000000-0005-0000-0000-000033050000}"/>
    <cellStyle name="Standard 6 2 5 4 2" xfId="1327" xr:uid="{00000000-0005-0000-0000-000034050000}"/>
    <cellStyle name="Standard 6 2 5 4 3" xfId="1328" xr:uid="{00000000-0005-0000-0000-000035050000}"/>
    <cellStyle name="Standard 6 2 5 5" xfId="1329" xr:uid="{00000000-0005-0000-0000-000036050000}"/>
    <cellStyle name="Standard 6 2 5 6" xfId="1330" xr:uid="{00000000-0005-0000-0000-000037050000}"/>
    <cellStyle name="Standard 6 2 6" xfId="1331" xr:uid="{00000000-0005-0000-0000-000038050000}"/>
    <cellStyle name="Standard 6 2 6 2" xfId="1332" xr:uid="{00000000-0005-0000-0000-000039050000}"/>
    <cellStyle name="Standard 6 2 6 2 2" xfId="1333" xr:uid="{00000000-0005-0000-0000-00003A050000}"/>
    <cellStyle name="Standard 6 2 6 2 3" xfId="1334" xr:uid="{00000000-0005-0000-0000-00003B050000}"/>
    <cellStyle name="Standard 6 2 6 3" xfId="1335" xr:uid="{00000000-0005-0000-0000-00003C050000}"/>
    <cellStyle name="Standard 6 2 6 4" xfId="1336" xr:uid="{00000000-0005-0000-0000-00003D050000}"/>
    <cellStyle name="Standard 6 2 7" xfId="1337" xr:uid="{00000000-0005-0000-0000-00003E050000}"/>
    <cellStyle name="Standard 6 2 7 2" xfId="1338" xr:uid="{00000000-0005-0000-0000-00003F050000}"/>
    <cellStyle name="Standard 6 2 7 2 2" xfId="1339" xr:uid="{00000000-0005-0000-0000-000040050000}"/>
    <cellStyle name="Standard 6 2 7 2 3" xfId="1340" xr:uid="{00000000-0005-0000-0000-000041050000}"/>
    <cellStyle name="Standard 6 2 7 3" xfId="1341" xr:uid="{00000000-0005-0000-0000-000042050000}"/>
    <cellStyle name="Standard 6 2 7 4" xfId="1342" xr:uid="{00000000-0005-0000-0000-000043050000}"/>
    <cellStyle name="Standard 6 2 8" xfId="1343" xr:uid="{00000000-0005-0000-0000-000044050000}"/>
    <cellStyle name="Standard 6 2 8 2" xfId="1344" xr:uid="{00000000-0005-0000-0000-000045050000}"/>
    <cellStyle name="Standard 6 2 8 3" xfId="1345" xr:uid="{00000000-0005-0000-0000-000046050000}"/>
    <cellStyle name="Standard 6 2 9" xfId="1346" xr:uid="{00000000-0005-0000-0000-000047050000}"/>
    <cellStyle name="Standard 6 2 9 2" xfId="1347" xr:uid="{00000000-0005-0000-0000-000048050000}"/>
    <cellStyle name="Standard 6 2 9 3" xfId="1348" xr:uid="{00000000-0005-0000-0000-000049050000}"/>
    <cellStyle name="Standard 6 3" xfId="1349" xr:uid="{00000000-0005-0000-0000-00004A050000}"/>
    <cellStyle name="Standard 6 3 2" xfId="1350" xr:uid="{00000000-0005-0000-0000-00004B050000}"/>
    <cellStyle name="Standard 6 3 2 2" xfId="1351" xr:uid="{00000000-0005-0000-0000-00004C050000}"/>
    <cellStyle name="Standard 6 3 2 2 2" xfId="1352" xr:uid="{00000000-0005-0000-0000-00004D050000}"/>
    <cellStyle name="Standard 6 3 2 2 2 2" xfId="1353" xr:uid="{00000000-0005-0000-0000-00004E050000}"/>
    <cellStyle name="Standard 6 3 2 2 2 3" xfId="1354" xr:uid="{00000000-0005-0000-0000-00004F050000}"/>
    <cellStyle name="Standard 6 3 2 2 3" xfId="1355" xr:uid="{00000000-0005-0000-0000-000050050000}"/>
    <cellStyle name="Standard 6 3 2 2 4" xfId="1356" xr:uid="{00000000-0005-0000-0000-000051050000}"/>
    <cellStyle name="Standard 6 3 2 3" xfId="1357" xr:uid="{00000000-0005-0000-0000-000052050000}"/>
    <cellStyle name="Standard 6 3 2 3 2" xfId="1358" xr:uid="{00000000-0005-0000-0000-000053050000}"/>
    <cellStyle name="Standard 6 3 2 3 2 2" xfId="1359" xr:uid="{00000000-0005-0000-0000-000054050000}"/>
    <cellStyle name="Standard 6 3 2 3 2 3" xfId="1360" xr:uid="{00000000-0005-0000-0000-000055050000}"/>
    <cellStyle name="Standard 6 3 2 3 3" xfId="1361" xr:uid="{00000000-0005-0000-0000-000056050000}"/>
    <cellStyle name="Standard 6 3 2 3 4" xfId="1362" xr:uid="{00000000-0005-0000-0000-000057050000}"/>
    <cellStyle name="Standard 6 3 2 4" xfId="1363" xr:uid="{00000000-0005-0000-0000-000058050000}"/>
    <cellStyle name="Standard 6 3 2 4 2" xfId="1364" xr:uid="{00000000-0005-0000-0000-000059050000}"/>
    <cellStyle name="Standard 6 3 2 4 3" xfId="1365" xr:uid="{00000000-0005-0000-0000-00005A050000}"/>
    <cellStyle name="Standard 6 3 2 5" xfId="1366" xr:uid="{00000000-0005-0000-0000-00005B050000}"/>
    <cellStyle name="Standard 6 3 2 6" xfId="1367" xr:uid="{00000000-0005-0000-0000-00005C050000}"/>
    <cellStyle name="Standard 6 3 3" xfId="1368" xr:uid="{00000000-0005-0000-0000-00005D050000}"/>
    <cellStyle name="Standard 6 3 3 2" xfId="1369" xr:uid="{00000000-0005-0000-0000-00005E050000}"/>
    <cellStyle name="Standard 6 3 3 3" xfId="1370" xr:uid="{00000000-0005-0000-0000-00005F050000}"/>
    <cellStyle name="Standard 6 3 4" xfId="1371" xr:uid="{00000000-0005-0000-0000-000060050000}"/>
    <cellStyle name="Standard 6 3_Anmerkungen" xfId="1372" xr:uid="{00000000-0005-0000-0000-000061050000}"/>
    <cellStyle name="Standard 6 4" xfId="1373" xr:uid="{00000000-0005-0000-0000-000062050000}"/>
    <cellStyle name="Standard 6 4 2" xfId="1374" xr:uid="{00000000-0005-0000-0000-000063050000}"/>
    <cellStyle name="Standard 6 4 2 2" xfId="1375" xr:uid="{00000000-0005-0000-0000-000064050000}"/>
    <cellStyle name="Standard 6 4 2 2 2" xfId="1376" xr:uid="{00000000-0005-0000-0000-000065050000}"/>
    <cellStyle name="Standard 6 4 2 2 3" xfId="1377" xr:uid="{00000000-0005-0000-0000-000066050000}"/>
    <cellStyle name="Standard 6 4 2 3" xfId="1378" xr:uid="{00000000-0005-0000-0000-000067050000}"/>
    <cellStyle name="Standard 6 4 2 4" xfId="1379" xr:uid="{00000000-0005-0000-0000-000068050000}"/>
    <cellStyle name="Standard 6 4 3" xfId="1380" xr:uid="{00000000-0005-0000-0000-000069050000}"/>
    <cellStyle name="Standard 6 4 3 2" xfId="1381" xr:uid="{00000000-0005-0000-0000-00006A050000}"/>
    <cellStyle name="Standard 6 4 3 2 2" xfId="1382" xr:uid="{00000000-0005-0000-0000-00006B050000}"/>
    <cellStyle name="Standard 6 4 3 2 3" xfId="1383" xr:uid="{00000000-0005-0000-0000-00006C050000}"/>
    <cellStyle name="Standard 6 4 3 3" xfId="1384" xr:uid="{00000000-0005-0000-0000-00006D050000}"/>
    <cellStyle name="Standard 6 4 3 4" xfId="1385" xr:uid="{00000000-0005-0000-0000-00006E050000}"/>
    <cellStyle name="Standard 6 4 4" xfId="1386" xr:uid="{00000000-0005-0000-0000-00006F050000}"/>
    <cellStyle name="Standard 6 4 4 2" xfId="1387" xr:uid="{00000000-0005-0000-0000-000070050000}"/>
    <cellStyle name="Standard 6 4 4 3" xfId="1388" xr:uid="{00000000-0005-0000-0000-000071050000}"/>
    <cellStyle name="Standard 6 4 5" xfId="1389" xr:uid="{00000000-0005-0000-0000-000072050000}"/>
    <cellStyle name="Standard 6 4 5 2" xfId="1390" xr:uid="{00000000-0005-0000-0000-000073050000}"/>
    <cellStyle name="Standard 6 4 5 3" xfId="1391" xr:uid="{00000000-0005-0000-0000-000074050000}"/>
    <cellStyle name="Standard 6 4 6" xfId="1392" xr:uid="{00000000-0005-0000-0000-000075050000}"/>
    <cellStyle name="Standard 6 4 7" xfId="1393" xr:uid="{00000000-0005-0000-0000-000076050000}"/>
    <cellStyle name="Standard 6 5" xfId="1394" xr:uid="{00000000-0005-0000-0000-000077050000}"/>
    <cellStyle name="Standard 6 5 2" xfId="1395" xr:uid="{00000000-0005-0000-0000-000078050000}"/>
    <cellStyle name="Standard 6 5 3" xfId="1396" xr:uid="{00000000-0005-0000-0000-000079050000}"/>
    <cellStyle name="Standard 6 6" xfId="1397" xr:uid="{00000000-0005-0000-0000-00007A050000}"/>
    <cellStyle name="Standard 6_Anmerkungen" xfId="1398" xr:uid="{00000000-0005-0000-0000-00007B050000}"/>
    <cellStyle name="Standard 7" xfId="1399" xr:uid="{00000000-0005-0000-0000-00007C050000}"/>
    <cellStyle name="Standard 7 2" xfId="1400" xr:uid="{00000000-0005-0000-0000-00007D050000}"/>
    <cellStyle name="Standard 7 2 2" xfId="1401" xr:uid="{00000000-0005-0000-0000-00007E050000}"/>
    <cellStyle name="Standard 7 3" xfId="1402" xr:uid="{00000000-0005-0000-0000-00007F050000}"/>
    <cellStyle name="Standard 7_Anmerkungen" xfId="1403" xr:uid="{00000000-0005-0000-0000-000080050000}"/>
    <cellStyle name="Standard 8" xfId="1404" xr:uid="{00000000-0005-0000-0000-000081050000}"/>
    <cellStyle name="Standard 8 2" xfId="1405" xr:uid="{00000000-0005-0000-0000-000082050000}"/>
    <cellStyle name="Standard 8 2 2" xfId="1406" xr:uid="{00000000-0005-0000-0000-000083050000}"/>
    <cellStyle name="Standard 8 3" xfId="1407" xr:uid="{00000000-0005-0000-0000-000084050000}"/>
    <cellStyle name="Standard 8 3 2" xfId="1408" xr:uid="{00000000-0005-0000-0000-000085050000}"/>
    <cellStyle name="Standard 8 3 2 2" xfId="1409" xr:uid="{00000000-0005-0000-0000-000086050000}"/>
    <cellStyle name="Standard 8 3 2 2 2" xfId="1410" xr:uid="{00000000-0005-0000-0000-000087050000}"/>
    <cellStyle name="Standard 8 3 2 2 2 2" xfId="1411" xr:uid="{00000000-0005-0000-0000-000088050000}"/>
    <cellStyle name="Standard 8 3 2 2 2 3" xfId="1412" xr:uid="{00000000-0005-0000-0000-000089050000}"/>
    <cellStyle name="Standard 8 3 2 2 3" xfId="1413" xr:uid="{00000000-0005-0000-0000-00008A050000}"/>
    <cellStyle name="Standard 8 3 2 2 4" xfId="1414" xr:uid="{00000000-0005-0000-0000-00008B050000}"/>
    <cellStyle name="Standard 8 3 2 3" xfId="1415" xr:uid="{00000000-0005-0000-0000-00008C050000}"/>
    <cellStyle name="Standard 8 3 2 3 2" xfId="1416" xr:uid="{00000000-0005-0000-0000-00008D050000}"/>
    <cellStyle name="Standard 8 3 2 3 2 2" xfId="1417" xr:uid="{00000000-0005-0000-0000-00008E050000}"/>
    <cellStyle name="Standard 8 3 2 3 2 3" xfId="1418" xr:uid="{00000000-0005-0000-0000-00008F050000}"/>
    <cellStyle name="Standard 8 3 2 3 3" xfId="1419" xr:uid="{00000000-0005-0000-0000-000090050000}"/>
    <cellStyle name="Standard 8 3 2 3 4" xfId="1420" xr:uid="{00000000-0005-0000-0000-000091050000}"/>
    <cellStyle name="Standard 8 3 2 4" xfId="1421" xr:uid="{00000000-0005-0000-0000-000092050000}"/>
    <cellStyle name="Standard 8 3 2 4 2" xfId="1422" xr:uid="{00000000-0005-0000-0000-000093050000}"/>
    <cellStyle name="Standard 8 3 2 4 3" xfId="1423" xr:uid="{00000000-0005-0000-0000-000094050000}"/>
    <cellStyle name="Standard 8 3 2 5" xfId="1424" xr:uid="{00000000-0005-0000-0000-000095050000}"/>
    <cellStyle name="Standard 8 3 2 6" xfId="1425" xr:uid="{00000000-0005-0000-0000-000096050000}"/>
    <cellStyle name="Standard 8 3 3" xfId="1426" xr:uid="{00000000-0005-0000-0000-000097050000}"/>
    <cellStyle name="Standard 8 3 3 2" xfId="1427" xr:uid="{00000000-0005-0000-0000-000098050000}"/>
    <cellStyle name="Standard 8 3 3 2 2" xfId="1428" xr:uid="{00000000-0005-0000-0000-000099050000}"/>
    <cellStyle name="Standard 8 3 3 2 2 2" xfId="1429" xr:uid="{00000000-0005-0000-0000-00009A050000}"/>
    <cellStyle name="Standard 8 3 3 2 2 3" xfId="1430" xr:uid="{00000000-0005-0000-0000-00009B050000}"/>
    <cellStyle name="Standard 8 3 3 2 3" xfId="1431" xr:uid="{00000000-0005-0000-0000-00009C050000}"/>
    <cellStyle name="Standard 8 3 3 2 4" xfId="1432" xr:uid="{00000000-0005-0000-0000-00009D050000}"/>
    <cellStyle name="Standard 8 3 3 3" xfId="1433" xr:uid="{00000000-0005-0000-0000-00009E050000}"/>
    <cellStyle name="Standard 8 3 3 3 2" xfId="1434" xr:uid="{00000000-0005-0000-0000-00009F050000}"/>
    <cellStyle name="Standard 8 3 3 3 2 2" xfId="1435" xr:uid="{00000000-0005-0000-0000-0000A0050000}"/>
    <cellStyle name="Standard 8 3 3 3 2 3" xfId="1436" xr:uid="{00000000-0005-0000-0000-0000A1050000}"/>
    <cellStyle name="Standard 8 3 3 3 3" xfId="1437" xr:uid="{00000000-0005-0000-0000-0000A2050000}"/>
    <cellStyle name="Standard 8 3 3 3 4" xfId="1438" xr:uid="{00000000-0005-0000-0000-0000A3050000}"/>
    <cellStyle name="Standard 8 3 3 4" xfId="1439" xr:uid="{00000000-0005-0000-0000-0000A4050000}"/>
    <cellStyle name="Standard 8 3 3 4 2" xfId="1440" xr:uid="{00000000-0005-0000-0000-0000A5050000}"/>
    <cellStyle name="Standard 8 3 3 4 3" xfId="1441" xr:uid="{00000000-0005-0000-0000-0000A6050000}"/>
    <cellStyle name="Standard 8 3 3 5" xfId="1442" xr:uid="{00000000-0005-0000-0000-0000A7050000}"/>
    <cellStyle name="Standard 8 3 3 6" xfId="1443" xr:uid="{00000000-0005-0000-0000-0000A8050000}"/>
    <cellStyle name="Standard 8 3 4" xfId="1444" xr:uid="{00000000-0005-0000-0000-0000A9050000}"/>
    <cellStyle name="Standard 8 3 4 2" xfId="1445" xr:uid="{00000000-0005-0000-0000-0000AA050000}"/>
    <cellStyle name="Standard 8 3 4 2 2" xfId="1446" xr:uid="{00000000-0005-0000-0000-0000AB050000}"/>
    <cellStyle name="Standard 8 3 4 2 3" xfId="1447" xr:uid="{00000000-0005-0000-0000-0000AC050000}"/>
    <cellStyle name="Standard 8 3 4 3" xfId="1448" xr:uid="{00000000-0005-0000-0000-0000AD050000}"/>
    <cellStyle name="Standard 8 3 4 4" xfId="1449" xr:uid="{00000000-0005-0000-0000-0000AE050000}"/>
    <cellStyle name="Standard 8 3 5" xfId="1450" xr:uid="{00000000-0005-0000-0000-0000AF050000}"/>
    <cellStyle name="Standard 8 3 5 2" xfId="1451" xr:uid="{00000000-0005-0000-0000-0000B0050000}"/>
    <cellStyle name="Standard 8 3 5 2 2" xfId="1452" xr:uid="{00000000-0005-0000-0000-0000B1050000}"/>
    <cellStyle name="Standard 8 3 5 2 3" xfId="1453" xr:uid="{00000000-0005-0000-0000-0000B2050000}"/>
    <cellStyle name="Standard 8 3 5 3" xfId="1454" xr:uid="{00000000-0005-0000-0000-0000B3050000}"/>
    <cellStyle name="Standard 8 3 5 4" xfId="1455" xr:uid="{00000000-0005-0000-0000-0000B4050000}"/>
    <cellStyle name="Standard 8 3 6" xfId="1456" xr:uid="{00000000-0005-0000-0000-0000B5050000}"/>
    <cellStyle name="Standard 8 3 6 2" xfId="1457" xr:uid="{00000000-0005-0000-0000-0000B6050000}"/>
    <cellStyle name="Standard 8 3 6 3" xfId="1458" xr:uid="{00000000-0005-0000-0000-0000B7050000}"/>
    <cellStyle name="Standard 8 3 7" xfId="1459" xr:uid="{00000000-0005-0000-0000-0000B8050000}"/>
    <cellStyle name="Standard 8 3 7 2" xfId="1460" xr:uid="{00000000-0005-0000-0000-0000B9050000}"/>
    <cellStyle name="Standard 8 3 7 3" xfId="1461" xr:uid="{00000000-0005-0000-0000-0000BA050000}"/>
    <cellStyle name="Standard 8 3 8" xfId="1462" xr:uid="{00000000-0005-0000-0000-0000BB050000}"/>
    <cellStyle name="Standard 8 3 9" xfId="1463" xr:uid="{00000000-0005-0000-0000-0000BC050000}"/>
    <cellStyle name="Standard 8 4" xfId="1464" xr:uid="{00000000-0005-0000-0000-0000BD050000}"/>
    <cellStyle name="Standard 8 4 2" xfId="1465" xr:uid="{00000000-0005-0000-0000-0000BE050000}"/>
    <cellStyle name="Standard 8 4 2 2" xfId="1466" xr:uid="{00000000-0005-0000-0000-0000BF050000}"/>
    <cellStyle name="Standard 8 4 2 2 2" xfId="1467" xr:uid="{00000000-0005-0000-0000-0000C0050000}"/>
    <cellStyle name="Standard 8 4 2 2 2 2" xfId="1468" xr:uid="{00000000-0005-0000-0000-0000C1050000}"/>
    <cellStyle name="Standard 8 4 2 2 2 3" xfId="1469" xr:uid="{00000000-0005-0000-0000-0000C2050000}"/>
    <cellStyle name="Standard 8 4 2 2 3" xfId="1470" xr:uid="{00000000-0005-0000-0000-0000C3050000}"/>
    <cellStyle name="Standard 8 4 2 2 4" xfId="1471" xr:uid="{00000000-0005-0000-0000-0000C4050000}"/>
    <cellStyle name="Standard 8 4 2 3" xfId="1472" xr:uid="{00000000-0005-0000-0000-0000C5050000}"/>
    <cellStyle name="Standard 8 4 2 3 2" xfId="1473" xr:uid="{00000000-0005-0000-0000-0000C6050000}"/>
    <cellStyle name="Standard 8 4 2 3 2 2" xfId="1474" xr:uid="{00000000-0005-0000-0000-0000C7050000}"/>
    <cellStyle name="Standard 8 4 2 3 2 3" xfId="1475" xr:uid="{00000000-0005-0000-0000-0000C8050000}"/>
    <cellStyle name="Standard 8 4 2 3 3" xfId="1476" xr:uid="{00000000-0005-0000-0000-0000C9050000}"/>
    <cellStyle name="Standard 8 4 2 3 4" xfId="1477" xr:uid="{00000000-0005-0000-0000-0000CA050000}"/>
    <cellStyle name="Standard 8 4 2 4" xfId="1478" xr:uid="{00000000-0005-0000-0000-0000CB050000}"/>
    <cellStyle name="Standard 8 4 2 4 2" xfId="1479" xr:uid="{00000000-0005-0000-0000-0000CC050000}"/>
    <cellStyle name="Standard 8 4 2 4 3" xfId="1480" xr:uid="{00000000-0005-0000-0000-0000CD050000}"/>
    <cellStyle name="Standard 8 4 2 5" xfId="1481" xr:uid="{00000000-0005-0000-0000-0000CE050000}"/>
    <cellStyle name="Standard 8 4 2 6" xfId="1482" xr:uid="{00000000-0005-0000-0000-0000CF050000}"/>
    <cellStyle name="Standard 8 4 3" xfId="1483" xr:uid="{00000000-0005-0000-0000-0000D0050000}"/>
    <cellStyle name="Standard 8 4 3 2" xfId="1484" xr:uid="{00000000-0005-0000-0000-0000D1050000}"/>
    <cellStyle name="Standard 8 4 3 2 2" xfId="1485" xr:uid="{00000000-0005-0000-0000-0000D2050000}"/>
    <cellStyle name="Standard 8 4 3 2 2 2" xfId="1486" xr:uid="{00000000-0005-0000-0000-0000D3050000}"/>
    <cellStyle name="Standard 8 4 3 2 2 3" xfId="1487" xr:uid="{00000000-0005-0000-0000-0000D4050000}"/>
    <cellStyle name="Standard 8 4 3 2 3" xfId="1488" xr:uid="{00000000-0005-0000-0000-0000D5050000}"/>
    <cellStyle name="Standard 8 4 3 2 4" xfId="1489" xr:uid="{00000000-0005-0000-0000-0000D6050000}"/>
    <cellStyle name="Standard 8 4 3 3" xfId="1490" xr:uid="{00000000-0005-0000-0000-0000D7050000}"/>
    <cellStyle name="Standard 8 4 3 3 2" xfId="1491" xr:uid="{00000000-0005-0000-0000-0000D8050000}"/>
    <cellStyle name="Standard 8 4 3 3 2 2" xfId="1492" xr:uid="{00000000-0005-0000-0000-0000D9050000}"/>
    <cellStyle name="Standard 8 4 3 3 2 3" xfId="1493" xr:uid="{00000000-0005-0000-0000-0000DA050000}"/>
    <cellStyle name="Standard 8 4 3 3 3" xfId="1494" xr:uid="{00000000-0005-0000-0000-0000DB050000}"/>
    <cellStyle name="Standard 8 4 3 3 4" xfId="1495" xr:uid="{00000000-0005-0000-0000-0000DC050000}"/>
    <cellStyle name="Standard 8 4 3 4" xfId="1496" xr:uid="{00000000-0005-0000-0000-0000DD050000}"/>
    <cellStyle name="Standard 8 4 3 4 2" xfId="1497" xr:uid="{00000000-0005-0000-0000-0000DE050000}"/>
    <cellStyle name="Standard 8 4 3 4 3" xfId="1498" xr:uid="{00000000-0005-0000-0000-0000DF050000}"/>
    <cellStyle name="Standard 8 4 3 5" xfId="1499" xr:uid="{00000000-0005-0000-0000-0000E0050000}"/>
    <cellStyle name="Standard 8 4 3 6" xfId="1500" xr:uid="{00000000-0005-0000-0000-0000E1050000}"/>
    <cellStyle name="Standard 8 4 4" xfId="1501" xr:uid="{00000000-0005-0000-0000-0000E2050000}"/>
    <cellStyle name="Standard 8 4 4 2" xfId="1502" xr:uid="{00000000-0005-0000-0000-0000E3050000}"/>
    <cellStyle name="Standard 8 4 4 2 2" xfId="1503" xr:uid="{00000000-0005-0000-0000-0000E4050000}"/>
    <cellStyle name="Standard 8 4 4 2 3" xfId="1504" xr:uid="{00000000-0005-0000-0000-0000E5050000}"/>
    <cellStyle name="Standard 8 4 4 3" xfId="1505" xr:uid="{00000000-0005-0000-0000-0000E6050000}"/>
    <cellStyle name="Standard 8 4 4 4" xfId="1506" xr:uid="{00000000-0005-0000-0000-0000E7050000}"/>
    <cellStyle name="Standard 8 4 5" xfId="1507" xr:uid="{00000000-0005-0000-0000-0000E8050000}"/>
    <cellStyle name="Standard 8 4 5 2" xfId="1508" xr:uid="{00000000-0005-0000-0000-0000E9050000}"/>
    <cellStyle name="Standard 8 4 5 2 2" xfId="1509" xr:uid="{00000000-0005-0000-0000-0000EA050000}"/>
    <cellStyle name="Standard 8 4 5 2 3" xfId="1510" xr:uid="{00000000-0005-0000-0000-0000EB050000}"/>
    <cellStyle name="Standard 8 4 5 3" xfId="1511" xr:uid="{00000000-0005-0000-0000-0000EC050000}"/>
    <cellStyle name="Standard 8 4 5 4" xfId="1512" xr:uid="{00000000-0005-0000-0000-0000ED050000}"/>
    <cellStyle name="Standard 8 4 6" xfId="1513" xr:uid="{00000000-0005-0000-0000-0000EE050000}"/>
    <cellStyle name="Standard 8 4 6 2" xfId="1514" xr:uid="{00000000-0005-0000-0000-0000EF050000}"/>
    <cellStyle name="Standard 8 4 6 3" xfId="1515" xr:uid="{00000000-0005-0000-0000-0000F0050000}"/>
    <cellStyle name="Standard 8 4 7" xfId="1516" xr:uid="{00000000-0005-0000-0000-0000F1050000}"/>
    <cellStyle name="Standard 8 4 7 2" xfId="1517" xr:uid="{00000000-0005-0000-0000-0000F2050000}"/>
    <cellStyle name="Standard 8 4 7 3" xfId="1518" xr:uid="{00000000-0005-0000-0000-0000F3050000}"/>
    <cellStyle name="Standard 8 4 8" xfId="1519" xr:uid="{00000000-0005-0000-0000-0000F4050000}"/>
    <cellStyle name="Standard 8 4 9" xfId="1520" xr:uid="{00000000-0005-0000-0000-0000F5050000}"/>
    <cellStyle name="Standard 8 5" xfId="1521" xr:uid="{00000000-0005-0000-0000-0000F6050000}"/>
    <cellStyle name="Standard 8 5 2" xfId="1522" xr:uid="{00000000-0005-0000-0000-0000F7050000}"/>
    <cellStyle name="Standard 8 5 2 2" xfId="1523" xr:uid="{00000000-0005-0000-0000-0000F8050000}"/>
    <cellStyle name="Standard 8 5 2 2 2" xfId="1524" xr:uid="{00000000-0005-0000-0000-0000F9050000}"/>
    <cellStyle name="Standard 8 5 2 2 3" xfId="1525" xr:uid="{00000000-0005-0000-0000-0000FA050000}"/>
    <cellStyle name="Standard 8 5 2 3" xfId="1526" xr:uid="{00000000-0005-0000-0000-0000FB050000}"/>
    <cellStyle name="Standard 8 5 2 4" xfId="1527" xr:uid="{00000000-0005-0000-0000-0000FC050000}"/>
    <cellStyle name="Standard 8 5 3" xfId="1528" xr:uid="{00000000-0005-0000-0000-0000FD050000}"/>
    <cellStyle name="Standard 8 5 3 2" xfId="1529" xr:uid="{00000000-0005-0000-0000-0000FE050000}"/>
    <cellStyle name="Standard 8 5 3 2 2" xfId="1530" xr:uid="{00000000-0005-0000-0000-0000FF050000}"/>
    <cellStyle name="Standard 8 5 3 2 3" xfId="1531" xr:uid="{00000000-0005-0000-0000-000000060000}"/>
    <cellStyle name="Standard 8 5 3 3" xfId="1532" xr:uid="{00000000-0005-0000-0000-000001060000}"/>
    <cellStyle name="Standard 8 5 3 4" xfId="1533" xr:uid="{00000000-0005-0000-0000-000002060000}"/>
    <cellStyle name="Standard 8 5 4" xfId="1534" xr:uid="{00000000-0005-0000-0000-000003060000}"/>
    <cellStyle name="Standard 8 5 4 2" xfId="1535" xr:uid="{00000000-0005-0000-0000-000004060000}"/>
    <cellStyle name="Standard 8 5 4 3" xfId="1536" xr:uid="{00000000-0005-0000-0000-000005060000}"/>
    <cellStyle name="Standard 8 5 5" xfId="1537" xr:uid="{00000000-0005-0000-0000-000006060000}"/>
    <cellStyle name="Standard 8 5 6" xfId="1538" xr:uid="{00000000-0005-0000-0000-000007060000}"/>
    <cellStyle name="Standard 8 6" xfId="1539" xr:uid="{00000000-0005-0000-0000-000008060000}"/>
    <cellStyle name="Standard 8 6 2" xfId="1540" xr:uid="{00000000-0005-0000-0000-000009060000}"/>
    <cellStyle name="Standard 8 6 2 2" xfId="1541" xr:uid="{00000000-0005-0000-0000-00000A060000}"/>
    <cellStyle name="Standard 8 6 2 2 2" xfId="1542" xr:uid="{00000000-0005-0000-0000-00000B060000}"/>
    <cellStyle name="Standard 8 6 2 2 3" xfId="1543" xr:uid="{00000000-0005-0000-0000-00000C060000}"/>
    <cellStyle name="Standard 8 6 2 3" xfId="1544" xr:uid="{00000000-0005-0000-0000-00000D060000}"/>
    <cellStyle name="Standard 8 6 2 4" xfId="1545" xr:uid="{00000000-0005-0000-0000-00000E060000}"/>
    <cellStyle name="Standard 8 6 3" xfId="1546" xr:uid="{00000000-0005-0000-0000-00000F060000}"/>
    <cellStyle name="Standard 8 6 3 2" xfId="1547" xr:uid="{00000000-0005-0000-0000-000010060000}"/>
    <cellStyle name="Standard 8 6 3 2 2" xfId="1548" xr:uid="{00000000-0005-0000-0000-000011060000}"/>
    <cellStyle name="Standard 8 6 3 2 3" xfId="1549" xr:uid="{00000000-0005-0000-0000-000012060000}"/>
    <cellStyle name="Standard 8 6 3 3" xfId="1550" xr:uid="{00000000-0005-0000-0000-000013060000}"/>
    <cellStyle name="Standard 8 6 3 4" xfId="1551" xr:uid="{00000000-0005-0000-0000-000014060000}"/>
    <cellStyle name="Standard 8 6 4" xfId="1552" xr:uid="{00000000-0005-0000-0000-000015060000}"/>
    <cellStyle name="Standard 8 6 4 2" xfId="1553" xr:uid="{00000000-0005-0000-0000-000016060000}"/>
    <cellStyle name="Standard 8 6 4 3" xfId="1554" xr:uid="{00000000-0005-0000-0000-000017060000}"/>
    <cellStyle name="Standard 8 6 5" xfId="1555" xr:uid="{00000000-0005-0000-0000-000018060000}"/>
    <cellStyle name="Standard 8 6 6" xfId="1556" xr:uid="{00000000-0005-0000-0000-000019060000}"/>
    <cellStyle name="Standard 8 7" xfId="1557" xr:uid="{00000000-0005-0000-0000-00001A060000}"/>
    <cellStyle name="Standard 8 7 2" xfId="1558" xr:uid="{00000000-0005-0000-0000-00001B060000}"/>
    <cellStyle name="Standard 8 7 2 2" xfId="1559" xr:uid="{00000000-0005-0000-0000-00001C060000}"/>
    <cellStyle name="Standard 8 7 2 2 2" xfId="1560" xr:uid="{00000000-0005-0000-0000-00001D060000}"/>
    <cellStyle name="Standard 8 7 2 2 3" xfId="1561" xr:uid="{00000000-0005-0000-0000-00001E060000}"/>
    <cellStyle name="Standard 8 7 2 3" xfId="1562" xr:uid="{00000000-0005-0000-0000-00001F060000}"/>
    <cellStyle name="Standard 8 7 2 4" xfId="1563" xr:uid="{00000000-0005-0000-0000-000020060000}"/>
    <cellStyle name="Standard 8 7 3" xfId="1564" xr:uid="{00000000-0005-0000-0000-000021060000}"/>
    <cellStyle name="Standard 8 7 3 2" xfId="1565" xr:uid="{00000000-0005-0000-0000-000022060000}"/>
    <cellStyle name="Standard 8 7 3 2 2" xfId="1566" xr:uid="{00000000-0005-0000-0000-000023060000}"/>
    <cellStyle name="Standard 8 7 3 2 3" xfId="1567" xr:uid="{00000000-0005-0000-0000-000024060000}"/>
    <cellStyle name="Standard 8 7 3 3" xfId="1568" xr:uid="{00000000-0005-0000-0000-000025060000}"/>
    <cellStyle name="Standard 8 7 3 4" xfId="1569" xr:uid="{00000000-0005-0000-0000-000026060000}"/>
    <cellStyle name="Standard 8 7 4" xfId="1570" xr:uid="{00000000-0005-0000-0000-000027060000}"/>
    <cellStyle name="Standard 8 7 4 2" xfId="1571" xr:uid="{00000000-0005-0000-0000-000028060000}"/>
    <cellStyle name="Standard 8 7 4 3" xfId="1572" xr:uid="{00000000-0005-0000-0000-000029060000}"/>
    <cellStyle name="Standard 8 7 5" xfId="1573" xr:uid="{00000000-0005-0000-0000-00002A060000}"/>
    <cellStyle name="Standard 8 7 6" xfId="1574" xr:uid="{00000000-0005-0000-0000-00002B060000}"/>
    <cellStyle name="Standard 8 8" xfId="1575" xr:uid="{00000000-0005-0000-0000-00002C060000}"/>
    <cellStyle name="Standard 8 9" xfId="1576" xr:uid="{00000000-0005-0000-0000-00002D060000}"/>
    <cellStyle name="Standard 8_Anmerkungen" xfId="1577" xr:uid="{00000000-0005-0000-0000-00002E060000}"/>
    <cellStyle name="Standard 9" xfId="1578" xr:uid="{00000000-0005-0000-0000-00002F060000}"/>
    <cellStyle name="Standard 9 2" xfId="1579" xr:uid="{00000000-0005-0000-0000-000030060000}"/>
    <cellStyle name="Standard 9 3" xfId="1580" xr:uid="{00000000-0005-0000-0000-000031060000}"/>
    <cellStyle name="Standard 9_Anmerkungen" xfId="1581" xr:uid="{00000000-0005-0000-0000-000032060000}"/>
    <cellStyle name="Überschrift 1 2" xfId="1582" xr:uid="{00000000-0005-0000-0000-000033060000}"/>
    <cellStyle name="Überschrift 1 3" xfId="1583" xr:uid="{00000000-0005-0000-0000-000034060000}"/>
    <cellStyle name="Überschrift 2 2" xfId="1584" xr:uid="{00000000-0005-0000-0000-000035060000}"/>
    <cellStyle name="Überschrift 2 3" xfId="1585" xr:uid="{00000000-0005-0000-0000-000036060000}"/>
    <cellStyle name="Überschrift 3 2" xfId="1586" xr:uid="{00000000-0005-0000-0000-000037060000}"/>
    <cellStyle name="Überschrift 3 3" xfId="1587" xr:uid="{00000000-0005-0000-0000-000038060000}"/>
    <cellStyle name="Überschrift 4 2" xfId="1588" xr:uid="{00000000-0005-0000-0000-000039060000}"/>
    <cellStyle name="Überschrift 4 3" xfId="1589" xr:uid="{00000000-0005-0000-0000-00003A060000}"/>
    <cellStyle name="Überschrift 5" xfId="1590" xr:uid="{00000000-0005-0000-0000-00003B060000}"/>
    <cellStyle name="Überschrift 6" xfId="1591" xr:uid="{00000000-0005-0000-0000-00003C060000}"/>
    <cellStyle name="Verknüpfte Zelle 2" xfId="1592" xr:uid="{00000000-0005-0000-0000-00003D060000}"/>
    <cellStyle name="Verknüpfte Zelle 3" xfId="1593" xr:uid="{00000000-0005-0000-0000-00003E060000}"/>
    <cellStyle name="Währung" xfId="1609" builtinId="4"/>
    <cellStyle name="Währung 2" xfId="1594" xr:uid="{00000000-0005-0000-0000-000040060000}"/>
    <cellStyle name="Währung 3" xfId="1595" xr:uid="{00000000-0005-0000-0000-000041060000}"/>
    <cellStyle name="Währung 3 2" xfId="1596" xr:uid="{00000000-0005-0000-0000-000042060000}"/>
    <cellStyle name="Währung 3 3" xfId="1597" xr:uid="{00000000-0005-0000-0000-000043060000}"/>
    <cellStyle name="Währung 4" xfId="1605" xr:uid="{00000000-0005-0000-0000-000044060000}"/>
    <cellStyle name="Währung 5" xfId="1608" xr:uid="{00000000-0005-0000-0000-000045060000}"/>
    <cellStyle name="Warnender Text 2" xfId="1598" xr:uid="{00000000-0005-0000-0000-000046060000}"/>
    <cellStyle name="Warnender Text 3" xfId="1599" xr:uid="{00000000-0005-0000-0000-000047060000}"/>
    <cellStyle name="Zelle überprüfen 2" xfId="1600" xr:uid="{00000000-0005-0000-0000-000048060000}"/>
    <cellStyle name="Zelle überprüfen 3" xfId="1601" xr:uid="{00000000-0005-0000-0000-000049060000}"/>
  </cellStyles>
  <dxfs count="35">
    <dxf>
      <fill>
        <patternFill>
          <bgColor rgb="FFFF0000"/>
        </patternFill>
      </fill>
    </dxf>
    <dxf>
      <font>
        <color theme="0"/>
      </font>
      <fill>
        <patternFill>
          <bgColor theme="0"/>
        </patternFill>
      </fill>
    </dxf>
    <dxf>
      <font>
        <color theme="0"/>
      </font>
      <fill>
        <patternFill>
          <bgColor theme="0"/>
        </patternFill>
      </fill>
    </dxf>
    <dxf>
      <font>
        <color theme="0"/>
      </font>
      <fill>
        <patternFill>
          <bgColor theme="0"/>
        </patternFill>
      </fill>
    </dxf>
    <dxf>
      <fill>
        <patternFill>
          <bgColor theme="5" tint="0.59996337778862885"/>
        </patternFill>
      </fill>
    </dxf>
    <dxf>
      <fill>
        <patternFill>
          <bgColor theme="5" tint="0.59996337778862885"/>
        </patternFill>
      </fill>
    </dxf>
    <dxf>
      <font>
        <color rgb="FFFF0000"/>
      </font>
    </dxf>
    <dxf>
      <fill>
        <patternFill>
          <bgColor theme="5" tint="0.59996337778862885"/>
        </patternFill>
      </fill>
    </dxf>
    <dxf>
      <fill>
        <patternFill>
          <bgColor theme="5" tint="0.59996337778862885"/>
        </patternFill>
      </fill>
    </dxf>
    <dxf>
      <font>
        <color rgb="FFFF0000"/>
      </font>
    </dxf>
    <dxf>
      <font>
        <color rgb="FFFF0000"/>
      </font>
    </dxf>
    <dxf>
      <fill>
        <patternFill>
          <bgColor theme="5" tint="0.59996337778862885"/>
        </patternFill>
      </fill>
    </dxf>
    <dxf>
      <fill>
        <patternFill>
          <bgColor theme="5" tint="0.59996337778862885"/>
        </patternFill>
      </fill>
    </dxf>
    <dxf>
      <numFmt numFmtId="0" formatCode="General"/>
    </dxf>
    <dxf>
      <numFmt numFmtId="0" formatCode="General"/>
    </dxf>
    <dxf>
      <numFmt numFmtId="0" formatCode="General"/>
    </dxf>
    <dxf>
      <numFmt numFmtId="34" formatCode="_-* #,##0.00\ &quot;€&quot;_-;\-* #,##0.00\ &quot;€&quot;_-;_-* &quot;-&quot;??\ &quot;€&quot;_-;_-@_-"/>
    </dxf>
    <dxf>
      <numFmt numFmtId="34" formatCode="_-* #,##0.00\ &quot;€&quot;_-;\-* #,##0.00\ &quot;€&quot;_-;_-* &quot;-&quot;??\ &quot;€&quot;_-;_-@_-"/>
    </dxf>
    <dxf>
      <numFmt numFmtId="34" formatCode="_-* #,##0.00\ &quot;€&quot;_-;\-* #,##0.00\ &quot;€&quot;_-;_-* &quot;-&quot;??\ &quot;€&quot;_-;_-@_-"/>
    </dxf>
    <dxf>
      <numFmt numFmtId="34" formatCode="_-* #,##0.00\ &quot;€&quot;_-;\-* #,##0.00\ &quot;€&quot;_-;_-* &quot;-&quot;??\ &quot;€&quot;_-;_-@_-"/>
    </dxf>
    <dxf>
      <numFmt numFmtId="34" formatCode="_-* #,##0.00\ &quot;€&quot;_-;\-* #,##0.00\ &quot;€&quot;_-;_-* &quot;-&quot;??\ &quot;€&quot;_-;_-@_-"/>
    </dxf>
    <dxf>
      <numFmt numFmtId="34" formatCode="_-* #,##0.00\ &quot;€&quot;_-;\-* #,##0.00\ &quot;€&quot;_-;_-* &quot;-&quot;??\ &quot;€&quot;_-;_-@_-"/>
    </dxf>
    <dxf>
      <numFmt numFmtId="34" formatCode="_-* #,##0.00\ &quot;€&quot;_-;\-* #,##0.00\ &quot;€&quot;_-;_-* &quot;-&quot;??\ &quot;€&quot;_-;_-@_-"/>
    </dxf>
    <dxf>
      <numFmt numFmtId="34" formatCode="_-* #,##0.00\ &quot;€&quot;_-;\-* #,##0.00\ &quot;€&quot;_-;_-* &quot;-&quot;??\ &quot;€&quot;_-;_-@_-"/>
    </dxf>
    <dxf>
      <numFmt numFmtId="19" formatCode="dd/mm/yyyy"/>
    </dxf>
    <dxf>
      <numFmt numFmtId="19" formatCode="dd/mm/yyyy"/>
    </dxf>
    <dxf>
      <numFmt numFmtId="0" formatCode="General"/>
    </dxf>
    <dxf>
      <numFmt numFmtId="0" formatCode="General"/>
    </dxf>
    <dxf>
      <numFmt numFmtId="0" formatCode="General"/>
    </dxf>
    <dxf>
      <numFmt numFmtId="0" formatCode="General"/>
    </dxf>
    <dxf>
      <numFmt numFmtId="0" formatCode="General"/>
    </dxf>
    <dxf>
      <numFmt numFmtId="0" formatCode="General"/>
    </dxf>
    <dxf>
      <border outline="0">
        <top style="thin">
          <color indexed="64"/>
        </top>
      </border>
    </dxf>
    <dxf>
      <border outline="0">
        <bottom style="thin">
          <color indexed="64"/>
        </bottom>
      </border>
    </dxf>
    <dxf>
      <font>
        <b/>
        <i val="0"/>
        <strike val="0"/>
        <condense val="0"/>
        <extend val="0"/>
        <outline val="0"/>
        <shadow val="0"/>
        <u val="none"/>
        <vertAlign val="baseline"/>
        <sz val="11"/>
        <color indexed="8"/>
        <name val="Calibri"/>
        <family val="2"/>
        <scheme val="none"/>
      </font>
      <fill>
        <patternFill patternType="solid">
          <fgColor indexed="64"/>
          <bgColor theme="3" tint="0.79998168889431442"/>
        </patternFill>
      </fill>
      <alignment horizontal="left" vertical="top" textRotation="0" wrapText="0" indent="0" justifyLastLine="0" shrinkToFit="0" readingOrder="1"/>
      <border diagonalUp="0" diagonalDown="0" outline="0">
        <left style="thin">
          <color indexed="64"/>
        </left>
        <right style="thin">
          <color indexed="64"/>
        </right>
        <top/>
        <bottom/>
      </border>
    </dxf>
  </dxfs>
  <tableStyles count="0" defaultTableStyle="TableStyleMedium2" defaultPivotStyle="PivotStyleLight16"/>
  <colors>
    <mruColors>
      <color rgb="FFDDFF7D"/>
      <color rgb="FFCCFF33"/>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G$41" lockText="1" noThreeD="1"/>
</file>

<file path=xl/ctrlProps/ctrlProp2.xml><?xml version="1.0" encoding="utf-8"?>
<formControlPr xmlns="http://schemas.microsoft.com/office/spreadsheetml/2009/9/main" objectType="CheckBox" fmlaLink="$G$33" lockText="1" noThreeD="1"/>
</file>

<file path=xl/ctrlProps/ctrlProp3.xml><?xml version="1.0" encoding="utf-8"?>
<formControlPr xmlns="http://schemas.microsoft.com/office/spreadsheetml/2009/9/main" objectType="CheckBox" fmlaLink="$G$39" lockText="1" noThreeD="1"/>
</file>

<file path=xl/ctrlProps/ctrlProp4.xml><?xml version="1.0" encoding="utf-8"?>
<formControlPr xmlns="http://schemas.microsoft.com/office/spreadsheetml/2009/9/main" objectType="CheckBox" fmlaLink="$G$35" lockText="1" noThreeD="1"/>
</file>

<file path=xl/ctrlProps/ctrlProp5.xml><?xml version="1.0" encoding="utf-8"?>
<formControlPr xmlns="http://schemas.microsoft.com/office/spreadsheetml/2009/9/main" objectType="CheckBox" fmlaLink="$G$37"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96646</xdr:colOff>
      <xdr:row>36</xdr:row>
      <xdr:rowOff>100105</xdr:rowOff>
    </xdr:from>
    <xdr:to>
      <xdr:col>6</xdr:col>
      <xdr:colOff>990938</xdr:colOff>
      <xdr:row>36</xdr:row>
      <xdr:rowOff>823280</xdr:rowOff>
    </xdr:to>
    <xdr:sp macro="" textlink="">
      <xdr:nvSpPr>
        <xdr:cNvPr id="3" name="Rechteck 2">
          <a:extLst>
            <a:ext uri="{FF2B5EF4-FFF2-40B4-BE49-F238E27FC236}">
              <a16:creationId xmlns:a16="http://schemas.microsoft.com/office/drawing/2014/main" id="{13E450D7-E888-45EA-B5A1-2D7593CC39BE}"/>
            </a:ext>
          </a:extLst>
        </xdr:cNvPr>
        <xdr:cNvSpPr/>
      </xdr:nvSpPr>
      <xdr:spPr>
        <a:xfrm>
          <a:off x="11571470" y="14345956"/>
          <a:ext cx="894292" cy="723175"/>
        </a:xfrm>
        <a:prstGeom prst="rect">
          <a:avLst/>
        </a:prstGeom>
        <a:solidFill>
          <a:schemeClr val="bg1">
            <a:lumMod val="95000"/>
            <a:alpha val="65000"/>
          </a:schemeClr>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6</xdr:col>
      <xdr:colOff>89647</xdr:colOff>
      <xdr:row>38</xdr:row>
      <xdr:rowOff>112059</xdr:rowOff>
    </xdr:from>
    <xdr:to>
      <xdr:col>6</xdr:col>
      <xdr:colOff>974414</xdr:colOff>
      <xdr:row>38</xdr:row>
      <xdr:rowOff>825709</xdr:rowOff>
    </xdr:to>
    <xdr:sp macro="" textlink="">
      <xdr:nvSpPr>
        <xdr:cNvPr id="9" name="Rechteck 8">
          <a:extLst>
            <a:ext uri="{FF2B5EF4-FFF2-40B4-BE49-F238E27FC236}">
              <a16:creationId xmlns:a16="http://schemas.microsoft.com/office/drawing/2014/main" id="{AA361B41-D14C-4FE7-93BA-A0375862030A}"/>
            </a:ext>
          </a:extLst>
        </xdr:cNvPr>
        <xdr:cNvSpPr/>
      </xdr:nvSpPr>
      <xdr:spPr>
        <a:xfrm>
          <a:off x="11564471" y="14220265"/>
          <a:ext cx="884767" cy="713650"/>
        </a:xfrm>
        <a:prstGeom prst="rect">
          <a:avLst/>
        </a:prstGeom>
        <a:solidFill>
          <a:schemeClr val="bg1">
            <a:lumMod val="95000"/>
            <a:alpha val="65000"/>
          </a:schemeClr>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6</xdr:col>
      <xdr:colOff>96646</xdr:colOff>
      <xdr:row>40</xdr:row>
      <xdr:rowOff>100105</xdr:rowOff>
    </xdr:from>
    <xdr:to>
      <xdr:col>6</xdr:col>
      <xdr:colOff>990938</xdr:colOff>
      <xdr:row>40</xdr:row>
      <xdr:rowOff>823280</xdr:rowOff>
    </xdr:to>
    <xdr:sp macro="" textlink="">
      <xdr:nvSpPr>
        <xdr:cNvPr id="14" name="Rechteck 13">
          <a:extLst>
            <a:ext uri="{FF2B5EF4-FFF2-40B4-BE49-F238E27FC236}">
              <a16:creationId xmlns:a16="http://schemas.microsoft.com/office/drawing/2014/main" id="{D1D2CC77-2247-4703-B850-83CBB05B1D6B}"/>
            </a:ext>
          </a:extLst>
        </xdr:cNvPr>
        <xdr:cNvSpPr/>
      </xdr:nvSpPr>
      <xdr:spPr>
        <a:xfrm>
          <a:off x="11571470" y="13188576"/>
          <a:ext cx="894292" cy="723175"/>
        </a:xfrm>
        <a:prstGeom prst="rect">
          <a:avLst/>
        </a:prstGeom>
        <a:solidFill>
          <a:schemeClr val="bg1">
            <a:lumMod val="95000"/>
            <a:alpha val="65000"/>
          </a:schemeClr>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431800</xdr:colOff>
          <xdr:row>40</xdr:row>
          <xdr:rowOff>146050</xdr:rowOff>
        </xdr:from>
        <xdr:to>
          <xdr:col>6</xdr:col>
          <xdr:colOff>676275</xdr:colOff>
          <xdr:row>40</xdr:row>
          <xdr:rowOff>828675</xdr:rowOff>
        </xdr:to>
        <xdr:sp macro="" textlink="">
          <xdr:nvSpPr>
            <xdr:cNvPr id="1281" name="Check Box 257" hidden="1">
              <a:extLst>
                <a:ext uri="{63B3BB69-23CF-44E3-9099-C40C66FF867C}">
                  <a14:compatExt spid="_x0000_s1281"/>
                </a:ext>
                <a:ext uri="{FF2B5EF4-FFF2-40B4-BE49-F238E27FC236}">
                  <a16:creationId xmlns:a16="http://schemas.microsoft.com/office/drawing/2014/main" id="{00000000-0008-0000-0000-00000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104676</xdr:colOff>
      <xdr:row>32</xdr:row>
      <xdr:rowOff>87406</xdr:rowOff>
    </xdr:from>
    <xdr:to>
      <xdr:col>6</xdr:col>
      <xdr:colOff>979918</xdr:colOff>
      <xdr:row>32</xdr:row>
      <xdr:rowOff>829631</xdr:rowOff>
    </xdr:to>
    <xdr:sp macro="" textlink="">
      <xdr:nvSpPr>
        <xdr:cNvPr id="20" name="Rechteck 19">
          <a:extLst>
            <a:ext uri="{FF2B5EF4-FFF2-40B4-BE49-F238E27FC236}">
              <a16:creationId xmlns:a16="http://schemas.microsoft.com/office/drawing/2014/main" id="{02DFA8DB-8C22-4966-9E97-209730CADC5F}"/>
            </a:ext>
          </a:extLst>
        </xdr:cNvPr>
        <xdr:cNvSpPr/>
      </xdr:nvSpPr>
      <xdr:spPr>
        <a:xfrm>
          <a:off x="11579500" y="12144935"/>
          <a:ext cx="875242" cy="742225"/>
        </a:xfrm>
        <a:prstGeom prst="rect">
          <a:avLst/>
        </a:prstGeom>
        <a:solidFill>
          <a:schemeClr val="bg1">
            <a:lumMod val="95000"/>
            <a:alpha val="65000"/>
          </a:schemeClr>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476250</xdr:colOff>
          <xdr:row>32</xdr:row>
          <xdr:rowOff>31750</xdr:rowOff>
        </xdr:from>
        <xdr:to>
          <xdr:col>6</xdr:col>
          <xdr:colOff>733425</xdr:colOff>
          <xdr:row>32</xdr:row>
          <xdr:rowOff>828675</xdr:rowOff>
        </xdr:to>
        <xdr:sp macro="" textlink="">
          <xdr:nvSpPr>
            <xdr:cNvPr id="1282" name="Check Box 258" hidden="1">
              <a:extLst>
                <a:ext uri="{63B3BB69-23CF-44E3-9099-C40C66FF867C}">
                  <a14:compatExt spid="_x0000_s1282"/>
                </a:ext>
                <a:ext uri="{FF2B5EF4-FFF2-40B4-BE49-F238E27FC236}">
                  <a16:creationId xmlns:a16="http://schemas.microsoft.com/office/drawing/2014/main" id="{00000000-0008-0000-0000-00000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2</xdr:row>
      <xdr:rowOff>218281</xdr:rowOff>
    </xdr:from>
    <xdr:to>
      <xdr:col>2</xdr:col>
      <xdr:colOff>602583</xdr:colOff>
      <xdr:row>3</xdr:row>
      <xdr:rowOff>773906</xdr:rowOff>
    </xdr:to>
    <xdr:pic>
      <xdr:nvPicPr>
        <xdr:cNvPr id="15" name="Grafik 14">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7950" y="527844"/>
          <a:ext cx="3543300" cy="8620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102953</xdr:colOff>
      <xdr:row>62</xdr:row>
      <xdr:rowOff>135520</xdr:rowOff>
    </xdr:from>
    <xdr:to>
      <xdr:col>4</xdr:col>
      <xdr:colOff>28864</xdr:colOff>
      <xdr:row>70</xdr:row>
      <xdr:rowOff>64758</xdr:rowOff>
    </xdr:to>
    <xdr:pic>
      <xdr:nvPicPr>
        <xdr:cNvPr id="7" name="Grafik 6">
          <a:extLst>
            <a:ext uri="{FF2B5EF4-FFF2-40B4-BE49-F238E27FC236}">
              <a16:creationId xmlns:a16="http://schemas.microsoft.com/office/drawing/2014/main" id="{761869B3-DEEB-40AE-BCAB-9362EBFE601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6297" y="40271489"/>
          <a:ext cx="6150031" cy="1784232"/>
        </a:xfrm>
        <a:prstGeom prst="rect">
          <a:avLst/>
        </a:prstGeom>
      </xdr:spPr>
    </xdr:pic>
    <xdr:clientData/>
  </xdr:twoCellAnchor>
  <xdr:twoCellAnchor>
    <xdr:from>
      <xdr:col>2</xdr:col>
      <xdr:colOff>795618</xdr:colOff>
      <xdr:row>1</xdr:row>
      <xdr:rowOff>168088</xdr:rowOff>
    </xdr:from>
    <xdr:to>
      <xdr:col>5</xdr:col>
      <xdr:colOff>2783463</xdr:colOff>
      <xdr:row>3</xdr:row>
      <xdr:rowOff>1264584</xdr:rowOff>
    </xdr:to>
    <xdr:sp macro="" textlink="">
      <xdr:nvSpPr>
        <xdr:cNvPr id="4" name="Rechteck 3">
          <a:extLst>
            <a:ext uri="{FF2B5EF4-FFF2-40B4-BE49-F238E27FC236}">
              <a16:creationId xmlns:a16="http://schemas.microsoft.com/office/drawing/2014/main" id="{19B646D2-34B9-49CD-8B82-9CA6CF58258A}"/>
            </a:ext>
          </a:extLst>
        </xdr:cNvPr>
        <xdr:cNvSpPr/>
      </xdr:nvSpPr>
      <xdr:spPr>
        <a:xfrm>
          <a:off x="3697942" y="168088"/>
          <a:ext cx="6470197" cy="1724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500">
              <a:solidFill>
                <a:schemeClr val="tx2"/>
              </a:solidFill>
              <a:latin typeface="Arial Black" panose="020B0A04020102020204" pitchFamily="34" charset="0"/>
            </a:rPr>
            <a:t>Mittelabruf i.R.d. </a:t>
          </a:r>
        </a:p>
        <a:p>
          <a:pPr algn="ctr">
            <a:spcAft>
              <a:spcPts val="600"/>
            </a:spcAft>
          </a:pPr>
          <a:r>
            <a:rPr lang="de-DE" sz="1500">
              <a:solidFill>
                <a:schemeClr val="tx2"/>
              </a:solidFill>
              <a:latin typeface="Arial Black" panose="020B0A04020102020204" pitchFamily="34" charset="0"/>
            </a:rPr>
            <a:t>Investitionsoffensive für Hessen</a:t>
          </a:r>
        </a:p>
        <a:p>
          <a:pPr algn="ctr"/>
          <a:r>
            <a:rPr lang="de-DE" sz="1400">
              <a:solidFill>
                <a:schemeClr val="tx2"/>
              </a:solidFill>
              <a:latin typeface="Arial" panose="020B0604020202020204" pitchFamily="34" charset="0"/>
              <a:cs typeface="Arial" panose="020B0604020202020204" pitchFamily="34" charset="0"/>
            </a:rPr>
            <a:t>Länder-und-Kommunal-Infrastrukturfinanzierungsgesetz (LuKIFG)</a:t>
          </a:r>
        </a:p>
        <a:p>
          <a:pPr algn="ctr"/>
          <a:r>
            <a:rPr lang="de-DE" sz="1400">
              <a:solidFill>
                <a:schemeClr val="tx2"/>
              </a:solidFill>
              <a:latin typeface="Arial" panose="020B0604020202020204" pitchFamily="34" charset="0"/>
              <a:cs typeface="Arial" panose="020B0604020202020204" pitchFamily="34" charset="0"/>
            </a:rPr>
            <a:t>Verwaltungsvereinbarung nach § 9 Abs. 1 LuKIFG (VV-LuKIFG)</a:t>
          </a:r>
        </a:p>
        <a:p>
          <a:pPr algn="ctr"/>
          <a:r>
            <a:rPr lang="de-DE" sz="1400">
              <a:solidFill>
                <a:schemeClr val="tx2"/>
              </a:solidFill>
              <a:latin typeface="Arial" panose="020B0604020202020204" pitchFamily="34" charset="0"/>
              <a:cs typeface="Arial" panose="020B0604020202020204" pitchFamily="34" charset="0"/>
            </a:rPr>
            <a:t>Hessisches Infrastrukturförderungsgesetz (HIFG)</a:t>
          </a:r>
          <a:endParaRPr lang="de-DE" sz="1500">
            <a:solidFill>
              <a:srgbClr val="FF0000"/>
            </a:solidFill>
            <a:latin typeface="Arial Black" panose="020B0A0402010202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6</xdr:col>
          <xdr:colOff>438150</xdr:colOff>
          <xdr:row>38</xdr:row>
          <xdr:rowOff>241300</xdr:rowOff>
        </xdr:from>
        <xdr:to>
          <xdr:col>6</xdr:col>
          <xdr:colOff>704850</xdr:colOff>
          <xdr:row>38</xdr:row>
          <xdr:rowOff>714375</xdr:rowOff>
        </xdr:to>
        <xdr:sp macro="" textlink="">
          <xdr:nvSpPr>
            <xdr:cNvPr id="1310" name="Check Box 286" hidden="1">
              <a:extLst>
                <a:ext uri="{63B3BB69-23CF-44E3-9099-C40C66FF867C}">
                  <a14:compatExt spid="_x0000_s1310"/>
                </a:ext>
                <a:ext uri="{FF2B5EF4-FFF2-40B4-BE49-F238E27FC236}">
                  <a16:creationId xmlns:a16="http://schemas.microsoft.com/office/drawing/2014/main" id="{00000000-0008-0000-0000-00001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2961850</xdr:colOff>
      <xdr:row>137</xdr:row>
      <xdr:rowOff>14006</xdr:rowOff>
    </xdr:from>
    <xdr:to>
      <xdr:col>6</xdr:col>
      <xdr:colOff>95821</xdr:colOff>
      <xdr:row>140</xdr:row>
      <xdr:rowOff>58478</xdr:rowOff>
    </xdr:to>
    <xdr:sp macro="" textlink="">
      <xdr:nvSpPr>
        <xdr:cNvPr id="6" name="Rechteck 5">
          <a:extLst>
            <a:ext uri="{FF2B5EF4-FFF2-40B4-BE49-F238E27FC236}">
              <a16:creationId xmlns:a16="http://schemas.microsoft.com/office/drawing/2014/main" id="{92F1BC62-E68A-4E6F-9521-5A827BBFCD26}"/>
            </a:ext>
          </a:extLst>
        </xdr:cNvPr>
        <xdr:cNvSpPr/>
      </xdr:nvSpPr>
      <xdr:spPr>
        <a:xfrm>
          <a:off x="10682703" y="37957124"/>
          <a:ext cx="887942" cy="716825"/>
        </a:xfrm>
        <a:prstGeom prst="rect">
          <a:avLst/>
        </a:prstGeom>
        <a:solidFill>
          <a:schemeClr val="bg1">
            <a:lumMod val="95000"/>
            <a:alpha val="65000"/>
          </a:schemeClr>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5</xdr:col>
      <xdr:colOff>2961850</xdr:colOff>
      <xdr:row>137</xdr:row>
      <xdr:rowOff>14006</xdr:rowOff>
    </xdr:from>
    <xdr:to>
      <xdr:col>6</xdr:col>
      <xdr:colOff>95821</xdr:colOff>
      <xdr:row>140</xdr:row>
      <xdr:rowOff>58478</xdr:rowOff>
    </xdr:to>
    <xdr:sp macro="" textlink="">
      <xdr:nvSpPr>
        <xdr:cNvPr id="8" name="Rechteck 7">
          <a:extLst>
            <a:ext uri="{FF2B5EF4-FFF2-40B4-BE49-F238E27FC236}">
              <a16:creationId xmlns:a16="http://schemas.microsoft.com/office/drawing/2014/main" id="{3D7574A3-20C3-47A8-BA5F-EED3314E38A2}"/>
            </a:ext>
          </a:extLst>
        </xdr:cNvPr>
        <xdr:cNvSpPr/>
      </xdr:nvSpPr>
      <xdr:spPr>
        <a:xfrm>
          <a:off x="10682703" y="37957124"/>
          <a:ext cx="887942" cy="716825"/>
        </a:xfrm>
        <a:prstGeom prst="rect">
          <a:avLst/>
        </a:prstGeom>
        <a:solidFill>
          <a:schemeClr val="bg1">
            <a:lumMod val="95000"/>
            <a:alpha val="65000"/>
          </a:schemeClr>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6</xdr:col>
      <xdr:colOff>105709</xdr:colOff>
      <xdr:row>34</xdr:row>
      <xdr:rowOff>100854</xdr:rowOff>
    </xdr:from>
    <xdr:to>
      <xdr:col>6</xdr:col>
      <xdr:colOff>1000001</xdr:colOff>
      <xdr:row>34</xdr:row>
      <xdr:rowOff>817679</xdr:rowOff>
    </xdr:to>
    <xdr:sp macro="" textlink="">
      <xdr:nvSpPr>
        <xdr:cNvPr id="10" name="Rechteck 9">
          <a:extLst>
            <a:ext uri="{FF2B5EF4-FFF2-40B4-BE49-F238E27FC236}">
              <a16:creationId xmlns:a16="http://schemas.microsoft.com/office/drawing/2014/main" id="{8C8ECD9A-75C6-4F8C-A7E7-86F9D0D571DC}"/>
            </a:ext>
          </a:extLst>
        </xdr:cNvPr>
        <xdr:cNvSpPr/>
      </xdr:nvSpPr>
      <xdr:spPr>
        <a:xfrm>
          <a:off x="11580533" y="15240001"/>
          <a:ext cx="894292" cy="716825"/>
        </a:xfrm>
        <a:prstGeom prst="rect">
          <a:avLst/>
        </a:prstGeom>
        <a:solidFill>
          <a:schemeClr val="bg1">
            <a:lumMod val="95000"/>
            <a:alpha val="65000"/>
          </a:schemeClr>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457200</xdr:colOff>
          <xdr:row>34</xdr:row>
          <xdr:rowOff>241300</xdr:rowOff>
        </xdr:from>
        <xdr:to>
          <xdr:col>6</xdr:col>
          <xdr:colOff>704850</xdr:colOff>
          <xdr:row>34</xdr:row>
          <xdr:rowOff>695325</xdr:rowOff>
        </xdr:to>
        <xdr:sp macro="" textlink="">
          <xdr:nvSpPr>
            <xdr:cNvPr id="1311" name="Check Box 287" hidden="1">
              <a:extLst>
                <a:ext uri="{63B3BB69-23CF-44E3-9099-C40C66FF867C}">
                  <a14:compatExt spid="_x0000_s1311"/>
                </a:ext>
                <a:ext uri="{FF2B5EF4-FFF2-40B4-BE49-F238E27FC236}">
                  <a16:creationId xmlns:a16="http://schemas.microsoft.com/office/drawing/2014/main" id="{00000000-0008-0000-0000-00001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450850</xdr:colOff>
          <xdr:row>36</xdr:row>
          <xdr:rowOff>374650</xdr:rowOff>
        </xdr:from>
        <xdr:to>
          <xdr:col>6</xdr:col>
          <xdr:colOff>790575</xdr:colOff>
          <xdr:row>36</xdr:row>
          <xdr:rowOff>619125</xdr:rowOff>
        </xdr:to>
        <xdr:sp macro="" textlink="">
          <xdr:nvSpPr>
            <xdr:cNvPr id="1315" name="Check Box 291" hidden="1">
              <a:extLst>
                <a:ext uri="{63B3BB69-23CF-44E3-9099-C40C66FF867C}">
                  <a14:compatExt spid="_x0000_s1315"/>
                </a:ext>
                <a:ext uri="{FF2B5EF4-FFF2-40B4-BE49-F238E27FC236}">
                  <a16:creationId xmlns:a16="http://schemas.microsoft.com/office/drawing/2014/main" id="{00000000-0008-0000-0000-00002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2822898</xdr:colOff>
      <xdr:row>2</xdr:row>
      <xdr:rowOff>135732</xdr:rowOff>
    </xdr:from>
    <xdr:to>
      <xdr:col>7</xdr:col>
      <xdr:colOff>834975</xdr:colOff>
      <xdr:row>3</xdr:row>
      <xdr:rowOff>803043</xdr:rowOff>
    </xdr:to>
    <xdr:pic>
      <xdr:nvPicPr>
        <xdr:cNvPr id="5" name="Grafik 1">
          <a:extLst>
            <a:ext uri="{FF2B5EF4-FFF2-40B4-BE49-F238E27FC236}">
              <a16:creationId xmlns:a16="http://schemas.microsoft.com/office/drawing/2014/main" id="{D1B22471-2BAE-6906-6FEA-DA86D34FB15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169054" y="445295"/>
          <a:ext cx="2643609" cy="9768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H:\Kooperation\530000_A5300_Public\Neue%20F&#246;rderprogramme\533000\LuKIF\07%20IT-Konzeption\Excel-Verwendungsbest&#228;tigung\Verwendungsbest&#228;tigung_Entwurf_V5.xlsx" TargetMode="External"/><Relationship Id="rId1" Type="http://schemas.openxmlformats.org/officeDocument/2006/relationships/externalLinkPath" Target="/Kooperation/530000_A5300_Public/Neue%20F&#246;rderprogramme/533000/LuKIF/07%20IT-Konzeption/Excel-Verwendungsbest&#228;tigung/Verwendungsbest&#228;tigung_Entwurf_V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rmular"/>
      <sheetName val="Datensatz Formular"/>
      <sheetName val="Antragsteller"/>
      <sheetName val="Datenbank"/>
      <sheetName val="Auswahl"/>
      <sheetName val="Mapping Berichtswesen"/>
    </sheetNames>
    <sheetDataSet>
      <sheetData sheetId="0"/>
      <sheetData sheetId="1"/>
      <sheetData sheetId="2"/>
      <sheetData sheetId="3"/>
      <sheetData sheetId="4"/>
      <sheetData sheetId="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7647D3D-CB34-4E04-8CDA-C231A30C48E9}" name="tbl_Massnahmen" displayName="tbl_Massnahmen" ref="A3:AP30" totalsRowShown="0" headerRowDxfId="34" headerRowBorderDxfId="33" tableBorderDxfId="32" headerRowCellStyle="Komma">
  <autoFilter ref="A3:AP30" xr:uid="{3170C740-8134-456E-A71B-8F1057A473A5}"/>
  <tableColumns count="42">
    <tableColumn id="1" xr3:uid="{21138C73-5B57-4032-B077-084FA2D26D05}" name="Annmeldenummer WIBank"/>
    <tableColumn id="2" xr3:uid="{00BE5721-06F4-4591-8343-546372F903E2}" name="GP Nummer"/>
    <tableColumn id="3" xr3:uid="{07250748-2A63-4419-960B-74BBA827F50D}" name="Art des Anmeldenden"/>
    <tableColumn id="4" xr3:uid="{F1AE24A9-0F24-42D0-B538-9E5FB1E1421B}" name="GKZ /Ident"/>
    <tableColumn id="5" xr3:uid="{8CD7D538-F4FD-459C-B2A6-69459944A898}" name="Anmeldender"/>
    <tableColumn id="6" xr3:uid="{ED593B05-4D1F-4EBD-BD29-E452CA80BA14}" name="Art der Infrastruktur "/>
    <tableColumn id="7" xr3:uid="{17797429-C7A7-4A61-8F72-4EF368B6F98E}" name="Name Kontaktperson "/>
    <tableColumn id="8" xr3:uid="{AF208700-23E5-4F2E-8DC6-5F41F71E56B7}" name="Vorname Kontaktperson "/>
    <tableColumn id="9" xr3:uid="{529995F4-9C1A-42F6-A6DC-8476D875B30E}" name="Telefon Kontaktperson "/>
    <tableColumn id="10" xr3:uid="{72C947F2-9EF9-4B39-8B94-D4D38071E4A9}" name="E-Mail Kontaktperson "/>
    <tableColumn id="11" xr3:uid="{62CE77AB-6184-43DD-8618-DBE609BEACE6}" name="Träger der Maßnahme "/>
    <tableColumn id="12" xr3:uid="{940E414B-0FC4-43BC-9110-F8CBE9107A8F}" name="Art des Trägers"/>
    <tableColumn id="13" xr3:uid="{98408B0F-9966-484A-91CA-9F660D2D6509}" name="Investitionsbereich"/>
    <tableColumn id="59" xr3:uid="{6D06577A-25A2-472B-96A6-451FCC6BC63A}" name="Gegenstand der Maßnahme"/>
    <tableColumn id="14" xr3:uid="{90048EF6-CDE7-49FC-A0AE-3753DF20BC3F}" name="Inhalt der Maßnahme"/>
    <tableColumn id="15" xr3:uid="{88C31789-1F7F-4188-A809-1E4C0B4CC002}" name="Zustand vor der Maßnahme &amp; Mehrwert der Maßnahme "/>
    <tableColumn id="60" xr3:uid="{080F4D2C-26C8-4BD4-8558-88A4DFE2DB74}" name="Beitrag zum Klimaschutz"/>
    <tableColumn id="16" xr3:uid="{2B07589A-E283-4870-982C-5694FB33280B}" name="Ort der Maßnahme (Straße)" dataDxfId="31"/>
    <tableColumn id="17" xr3:uid="{7E276090-80FC-4529-B7D5-E07801E7A1C3}" name="Ort der Maßnahme (Hausnummer)" dataDxfId="30"/>
    <tableColumn id="18" xr3:uid="{CE79DCF0-4E89-4C3D-9EF2-6091C9681ED3}" name="Ort der Maßnahme (PLZ)" dataDxfId="29"/>
    <tableColumn id="19" xr3:uid="{8621BA13-067B-4937-ACEF-88D93C179FE7}" name="Ort der Maßnahmne (Ort)" dataDxfId="28"/>
    <tableColumn id="20" xr3:uid="{977A5043-BA6C-4D7A-9885-5ED2BA0B5E97}" name="Ortsbeschreibung" dataDxfId="27"/>
    <tableColumn id="21" xr3:uid="{D2A82DD6-2EB2-4721-95A7-1412249BEFA5}" name="Ort der Maßnahme (GKZ)" dataDxfId="26"/>
    <tableColumn id="22" xr3:uid="{9E56292B-E767-4CFA-82D9-33D21A5FF96D}" name="Maßnahmenbeginn" dataDxfId="25"/>
    <tableColumn id="23" xr3:uid="{9987FBB9-45BA-4E80-BAF2-B6C37ED84E35}" name="Maßnahmenende" dataDxfId="24" dataCellStyle="Währung"/>
    <tableColumn id="24" xr3:uid="{D303E247-04AB-4F56-9070-12C697102A36}" name="Kosten der Maßnahme " dataDxfId="23" dataCellStyle="Währung"/>
    <tableColumn id="25" xr3:uid="{22169A31-B881-435D-81E3-99D556C1823D}" name="Kosten für Begleit/Folgemaßnahmen " dataDxfId="22" dataCellStyle="Währung"/>
    <tableColumn id="26" xr3:uid="{F6C920F0-2102-49F6-B18A-45D2A488FF0C}" name="Investitionsvolumen" dataDxfId="21" dataCellStyle="Währung"/>
    <tableColumn id="27" xr3:uid="{BB42BC60-C82F-4F62-93B2-345D5A5B26CB}" name="Nicht Förderfähige Ausgaben für die Maßnahme" dataDxfId="20" dataCellStyle="Währung"/>
    <tableColumn id="28" xr3:uid="{DB22E4D2-C68A-4BD6-8F47-F2E67F905274}" name="Nicht Förderfähige Ausgaben für Begleit- und Folgemaßnahmen" dataDxfId="19" dataCellStyle="Währung"/>
    <tableColumn id="29" xr3:uid="{02863298-3359-495C-AEB3-A29868430D9D}" name="Förderfähige Ausgaben" dataDxfId="18" dataCellStyle="Währung"/>
    <tableColumn id="30" xr3:uid="{70C292C2-63B8-45C1-8B4B-D2D9EB1EE50A}" name="Bundesmittel LUKIF" dataDxfId="17" dataCellStyle="Währung"/>
    <tableColumn id="31" xr3:uid="{1270AD85-7643-47CA-9FEB-574B36F54DBF}" name="Sonstige Bundesmittel" dataDxfId="16" dataCellStyle="Währung"/>
    <tableColumn id="32" xr3:uid="{9CD3F096-3924-4BD5-9D02-F286885ED534}" name="Name der Förderprogramme (Bund)" dataDxfId="15" dataCellStyle="Währung"/>
    <tableColumn id="50" xr3:uid="{07A915A7-3D2E-4D61-ABC3-DFC0C58BF988}" name="Landesmittel" dataCellStyle="Währung"/>
    <tableColumn id="51" xr3:uid="{712B8811-7C9E-4ADB-ABE9-00AD3EEF7BDC}" name="Name des Förderprogramms (Land)" dataDxfId="14"/>
    <tableColumn id="52" xr3:uid="{54E0F872-0441-4BE6-A77A-7C566B48517C}" name="Eigenmittel" dataCellStyle="Währung"/>
    <tableColumn id="53" xr3:uid="{74883FB3-A70C-4F73-A287-64636F8D6444}" name="Drittmittel" dataCellStyle="Währung"/>
    <tableColumn id="54" xr3:uid="{595D9B15-97B4-4D68-AA94-590CB146C007}" name="Drittmittelgeber" dataDxfId="13"/>
    <tableColumn id="55" xr3:uid="{A6606CC9-59F2-426F-8106-914CB7E18194}" name="Rückeinnahmen" dataCellStyle="Währung"/>
    <tableColumn id="56" xr3:uid="{B79EAD28-4BB9-432F-A764-BED1AEB5AB8E}" name="Sonstige Mittel" dataCellStyle="Währung"/>
    <tableColumn id="57" xr3:uid="{825CC6AA-BC80-4C03-8A32-DDF841EC6BD8}" name="Finanzmittel Gesamt" dataCellStyle="Währung"/>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10" Type="http://schemas.openxmlformats.org/officeDocument/2006/relationships/comments" Target="../comments1.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theme="4" tint="0.59999389629810485"/>
  </sheetPr>
  <dimension ref="A1:V96"/>
  <sheetViews>
    <sheetView showGridLines="0" tabSelected="1" topLeftCell="A31" zoomScaleNormal="100" zoomScaleSheetLayoutView="80" zoomScalePageLayoutView="70" workbookViewId="0">
      <selection activeCell="F7" sqref="F7:G7"/>
    </sheetView>
  </sheetViews>
  <sheetFormatPr baseColWidth="10" defaultColWidth="11.453125" defaultRowHeight="17.5"/>
  <cols>
    <col min="1" max="1" width="1.26953125" style="17" customWidth="1"/>
    <col min="2" max="2" width="41.81640625" style="12" customWidth="1"/>
    <col min="3" max="4" width="25.7265625" style="12" customWidth="1"/>
    <col min="5" max="5" width="15.7265625" style="12" customWidth="1"/>
    <col min="6" max="6" width="53.7265625" style="12" customWidth="1"/>
    <col min="7" max="7" width="15.7265625" style="12" customWidth="1"/>
    <col min="8" max="8" width="13.1796875" style="12" customWidth="1"/>
    <col min="9" max="9" width="78.81640625" style="24" customWidth="1"/>
    <col min="10" max="10" width="107.54296875" style="22" customWidth="1"/>
    <col min="11" max="16384" width="11.453125" style="12"/>
  </cols>
  <sheetData>
    <row r="1" spans="1:10" ht="25" hidden="1" customHeight="1">
      <c r="B1" s="11"/>
      <c r="C1" s="11"/>
      <c r="D1" s="11"/>
      <c r="E1" s="11"/>
      <c r="F1" s="11"/>
      <c r="G1" s="11"/>
      <c r="H1" s="11"/>
    </row>
    <row r="2" spans="1:10" ht="25" customHeight="1">
      <c r="A2" s="11"/>
      <c r="B2" s="11"/>
      <c r="C2" s="57" t="b">
        <v>0</v>
      </c>
      <c r="D2" s="11"/>
      <c r="E2" s="11"/>
      <c r="F2" s="11"/>
      <c r="G2" s="11"/>
      <c r="H2" s="11"/>
    </row>
    <row r="3" spans="1:10" ht="25" customHeight="1">
      <c r="A3" s="11"/>
      <c r="B3" s="11"/>
      <c r="C3" s="101"/>
      <c r="D3" s="101"/>
      <c r="E3" s="101"/>
      <c r="F3" s="56"/>
      <c r="G3" s="14"/>
      <c r="H3" s="11"/>
    </row>
    <row r="4" spans="1:10" ht="114.75" customHeight="1">
      <c r="A4" s="11"/>
      <c r="B4" s="11"/>
      <c r="C4" s="101"/>
      <c r="D4" s="101"/>
      <c r="E4" s="101"/>
      <c r="F4" s="58"/>
      <c r="G4" s="14"/>
      <c r="H4" s="11"/>
    </row>
    <row r="5" spans="1:10" ht="24.75" customHeight="1">
      <c r="A5" s="11"/>
      <c r="B5" s="19" t="s">
        <v>9</v>
      </c>
      <c r="C5" s="13"/>
      <c r="D5" s="13"/>
      <c r="E5" s="13"/>
      <c r="F5" s="13"/>
      <c r="G5" s="15"/>
      <c r="H5" s="11"/>
    </row>
    <row r="6" spans="1:10" ht="61.5" customHeight="1">
      <c r="A6" s="11"/>
      <c r="B6" s="102" t="s">
        <v>8</v>
      </c>
      <c r="C6" s="102"/>
      <c r="D6" s="102"/>
      <c r="E6" s="13"/>
      <c r="F6" s="103" t="s">
        <v>59</v>
      </c>
      <c r="G6" s="103"/>
      <c r="H6" s="11"/>
    </row>
    <row r="7" spans="1:10" ht="35.25" customHeight="1">
      <c r="A7" s="11"/>
      <c r="B7" s="102"/>
      <c r="C7" s="102"/>
      <c r="D7" s="102"/>
      <c r="E7" s="13"/>
      <c r="F7" s="114" t="s">
        <v>60</v>
      </c>
      <c r="G7" s="114"/>
      <c r="H7" s="24"/>
    </row>
    <row r="8" spans="1:10" ht="34.5" customHeight="1">
      <c r="A8" s="11"/>
      <c r="B8" s="102"/>
      <c r="C8" s="102"/>
      <c r="D8" s="102"/>
      <c r="E8" s="13"/>
      <c r="F8" s="13"/>
      <c r="G8" s="13"/>
      <c r="H8" s="11"/>
    </row>
    <row r="9" spans="1:10" ht="55.5" customHeight="1">
      <c r="A9" s="11"/>
      <c r="C9" s="13"/>
      <c r="D9" s="13"/>
      <c r="E9" s="13"/>
      <c r="F9" s="20"/>
      <c r="G9" s="16"/>
      <c r="H9" s="11"/>
    </row>
    <row r="10" spans="1:10" ht="36" customHeight="1">
      <c r="A10" s="11"/>
      <c r="B10" s="25" t="s">
        <v>62</v>
      </c>
      <c r="C10" s="13"/>
      <c r="D10" s="13"/>
      <c r="E10" s="13"/>
      <c r="F10" s="13"/>
      <c r="H10" s="11"/>
    </row>
    <row r="11" spans="1:10" ht="34.5" customHeight="1">
      <c r="A11" s="11"/>
      <c r="B11" s="18" t="s">
        <v>55</v>
      </c>
      <c r="C11" s="59" t="str">
        <f>_xlfn.XLOOKUP($F$7,tbl_Massnahmen[Annmeldenummer WIBank],tbl_Massnahmen[Art des Anmeldenden],"")</f>
        <v/>
      </c>
      <c r="D11" s="109" t="s">
        <v>22</v>
      </c>
      <c r="E11" s="110"/>
      <c r="F11" s="107" t="str">
        <f>_xlfn.XLOOKUP($F$7,tbl_Massnahmen[Annmeldenummer WIBank],tbl_Massnahmen[GKZ /Ident],"")</f>
        <v/>
      </c>
      <c r="G11" s="108"/>
      <c r="H11" s="11"/>
      <c r="J11" s="21"/>
    </row>
    <row r="12" spans="1:10" ht="9.75" hidden="1" customHeight="1">
      <c r="A12" s="11"/>
      <c r="B12" s="11"/>
      <c r="C12" s="11"/>
      <c r="D12" s="11"/>
      <c r="E12" s="11"/>
      <c r="F12" s="11"/>
      <c r="G12" s="11"/>
      <c r="H12" s="11"/>
    </row>
    <row r="13" spans="1:10" ht="20" hidden="1">
      <c r="A13" s="11"/>
      <c r="B13" s="39" t="s">
        <v>47</v>
      </c>
      <c r="C13" s="111" t="str">
        <f>_xlfn.XLOOKUP($F$7,tbl_Massnahmen[Annmeldenummer WIBank],tbl_Massnahmen[GP Nummer],"")</f>
        <v/>
      </c>
      <c r="D13" s="112"/>
      <c r="E13" s="112"/>
      <c r="F13" s="112"/>
      <c r="G13" s="113"/>
      <c r="H13" s="11"/>
    </row>
    <row r="14" spans="1:10" ht="9.65" customHeight="1">
      <c r="A14" s="11"/>
      <c r="B14" s="11"/>
      <c r="C14" s="11"/>
      <c r="D14" s="11"/>
      <c r="E14" s="11"/>
      <c r="F14" s="11"/>
      <c r="G14" s="11"/>
      <c r="H14" s="11"/>
    </row>
    <row r="15" spans="1:10" ht="33.65" customHeight="1">
      <c r="A15" s="11"/>
      <c r="B15" s="40" t="s">
        <v>54</v>
      </c>
      <c r="C15" s="104" t="str">
        <f>_xlfn.XLOOKUP($F$7,tbl_Massnahmen[Annmeldenummer WIBank],tbl_Massnahmen[Anmeldender],"")</f>
        <v/>
      </c>
      <c r="D15" s="105"/>
      <c r="E15" s="105"/>
      <c r="F15" s="105"/>
      <c r="G15" s="106"/>
      <c r="H15" s="11"/>
      <c r="J15" s="23"/>
    </row>
    <row r="16" spans="1:10" ht="9.65" customHeight="1">
      <c r="A16" s="11"/>
      <c r="B16" s="11"/>
      <c r="C16" s="11"/>
      <c r="D16" s="11"/>
      <c r="E16" s="11"/>
      <c r="F16" s="11"/>
      <c r="G16" s="11"/>
      <c r="H16" s="11"/>
    </row>
    <row r="17" spans="1:10" ht="43" customHeight="1">
      <c r="A17" s="11"/>
      <c r="B17" s="40" t="s">
        <v>48</v>
      </c>
      <c r="C17" s="160" t="str">
        <f>_xlfn.XLOOKUP($F$7,tbl_Massnahmen[Annmeldenummer WIBank],tbl_Massnahmen[Gegenstand der Maßnahme],"")</f>
        <v/>
      </c>
      <c r="D17" s="161"/>
      <c r="E17" s="161"/>
      <c r="F17" s="161"/>
      <c r="G17" s="162"/>
      <c r="H17" s="11"/>
      <c r="J17" s="23"/>
    </row>
    <row r="18" spans="1:10" ht="34.5" customHeight="1">
      <c r="A18" s="11"/>
      <c r="B18" s="41" t="s">
        <v>63</v>
      </c>
      <c r="C18" s="4"/>
      <c r="D18" s="4"/>
      <c r="E18" s="4"/>
      <c r="F18" s="4"/>
      <c r="G18" s="4"/>
      <c r="H18" s="11"/>
    </row>
    <row r="19" spans="1:10" ht="9.65" customHeight="1">
      <c r="A19" s="11"/>
      <c r="B19" s="3"/>
      <c r="C19" s="4"/>
      <c r="D19" s="4"/>
      <c r="E19" s="4"/>
      <c r="F19" s="4"/>
      <c r="G19" s="4"/>
      <c r="H19" s="11"/>
    </row>
    <row r="20" spans="1:10" ht="34.5" customHeight="1">
      <c r="A20" s="11"/>
      <c r="B20" s="40" t="s">
        <v>0</v>
      </c>
      <c r="C20" s="116"/>
      <c r="D20" s="117"/>
      <c r="E20" s="117"/>
      <c r="F20" s="117"/>
      <c r="G20" s="118"/>
      <c r="H20" s="11"/>
    </row>
    <row r="21" spans="1:10" ht="9.65" customHeight="1">
      <c r="A21" s="11"/>
      <c r="B21" s="2"/>
      <c r="C21" s="5"/>
      <c r="D21" s="1"/>
      <c r="E21" s="1"/>
      <c r="F21" s="1"/>
      <c r="G21" s="1"/>
      <c r="H21" s="11"/>
    </row>
    <row r="22" spans="1:10" ht="34.5" customHeight="1">
      <c r="A22" s="11"/>
      <c r="B22" s="40" t="s">
        <v>1</v>
      </c>
      <c r="C22" s="116"/>
      <c r="D22" s="117"/>
      <c r="E22" s="117"/>
      <c r="F22" s="117"/>
      <c r="G22" s="118"/>
      <c r="H22" s="11"/>
    </row>
    <row r="23" spans="1:10" ht="9.65" customHeight="1">
      <c r="A23" s="11"/>
      <c r="B23" s="2"/>
      <c r="C23" s="5"/>
      <c r="D23" s="1"/>
      <c r="E23" s="1"/>
      <c r="F23" s="1"/>
      <c r="G23" s="1"/>
      <c r="H23" s="11"/>
    </row>
    <row r="24" spans="1:10" ht="34.5" customHeight="1">
      <c r="A24" s="11"/>
      <c r="B24" s="40" t="s">
        <v>2</v>
      </c>
      <c r="C24" s="116"/>
      <c r="D24" s="117"/>
      <c r="E24" s="117"/>
      <c r="F24" s="117"/>
      <c r="G24" s="118"/>
      <c r="H24" s="11"/>
    </row>
    <row r="25" spans="1:10" ht="9.65" customHeight="1">
      <c r="A25" s="11"/>
      <c r="B25" s="2"/>
      <c r="C25" s="5"/>
      <c r="D25" s="1"/>
      <c r="E25" s="1"/>
      <c r="F25" s="1"/>
      <c r="G25" s="1"/>
      <c r="H25" s="11"/>
    </row>
    <row r="26" spans="1:10" ht="34.5" customHeight="1">
      <c r="A26" s="11"/>
      <c r="B26" s="40" t="s">
        <v>3</v>
      </c>
      <c r="C26" s="119"/>
      <c r="D26" s="120"/>
      <c r="E26" s="120"/>
      <c r="F26" s="120"/>
      <c r="G26" s="121"/>
      <c r="H26" s="11"/>
    </row>
    <row r="27" spans="1:10" ht="34.5" customHeight="1">
      <c r="A27" s="11"/>
      <c r="B27" s="115" t="s">
        <v>50</v>
      </c>
      <c r="C27" s="115"/>
      <c r="D27" s="6"/>
      <c r="E27" s="6"/>
      <c r="F27" s="6"/>
      <c r="G27" s="11"/>
      <c r="H27" s="11"/>
    </row>
    <row r="28" spans="1:10" ht="34.5" customHeight="1">
      <c r="A28" s="11"/>
      <c r="B28" s="40" t="s">
        <v>51</v>
      </c>
      <c r="C28" s="122" t="s">
        <v>12</v>
      </c>
      <c r="D28" s="123">
        <v>10000000</v>
      </c>
      <c r="E28" s="123"/>
      <c r="F28" s="123"/>
      <c r="G28" s="124"/>
      <c r="H28" s="11"/>
    </row>
    <row r="29" spans="1:10" ht="9.65" customHeight="1">
      <c r="A29" s="11"/>
      <c r="B29" s="2"/>
      <c r="C29" s="5"/>
      <c r="D29" s="1"/>
      <c r="E29" s="1"/>
      <c r="F29" s="1"/>
      <c r="G29" s="1"/>
      <c r="H29" s="11"/>
    </row>
    <row r="30" spans="1:10" ht="34.5" customHeight="1">
      <c r="A30" s="11"/>
      <c r="B30" s="40" t="s">
        <v>52</v>
      </c>
      <c r="C30" s="96">
        <v>0</v>
      </c>
      <c r="D30" s="97"/>
      <c r="E30" s="97"/>
      <c r="F30" s="97"/>
      <c r="G30" s="98"/>
      <c r="H30" s="11"/>
    </row>
    <row r="31" spans="1:10" ht="24.65" customHeight="1">
      <c r="A31" s="11"/>
      <c r="B31" s="95" t="s">
        <v>56</v>
      </c>
      <c r="C31" s="95"/>
      <c r="D31" s="95"/>
      <c r="E31" s="95"/>
      <c r="F31" s="95"/>
      <c r="G31" s="95"/>
      <c r="H31" s="11"/>
    </row>
    <row r="32" spans="1:10" ht="23.5" customHeight="1">
      <c r="A32" s="11"/>
      <c r="B32" s="55" t="s">
        <v>49</v>
      </c>
      <c r="C32" s="1"/>
      <c r="D32" s="1"/>
      <c r="E32" s="1"/>
      <c r="F32" s="1"/>
      <c r="G32" s="11"/>
      <c r="H32" s="11"/>
    </row>
    <row r="33" spans="1:22" ht="71.150000000000006" customHeight="1">
      <c r="A33" s="11"/>
      <c r="B33" s="99" t="s">
        <v>64</v>
      </c>
      <c r="C33" s="100"/>
      <c r="D33" s="100"/>
      <c r="E33" s="100"/>
      <c r="F33" s="100"/>
      <c r="G33" s="52" t="b">
        <v>0</v>
      </c>
      <c r="H33" s="11"/>
      <c r="J33" s="54"/>
    </row>
    <row r="34" spans="1:22" ht="9.75" customHeight="1">
      <c r="A34" s="11"/>
      <c r="B34" s="7"/>
      <c r="C34" s="5"/>
      <c r="D34" s="1"/>
      <c r="E34" s="1"/>
      <c r="F34" s="1"/>
      <c r="G34" s="11"/>
      <c r="H34" s="11"/>
      <c r="J34" s="54"/>
    </row>
    <row r="35" spans="1:22" ht="71.150000000000006" customHeight="1">
      <c r="A35" s="11"/>
      <c r="B35" s="93" t="s">
        <v>74</v>
      </c>
      <c r="C35" s="94"/>
      <c r="D35" s="94"/>
      <c r="E35" s="94"/>
      <c r="F35" s="94"/>
      <c r="G35" s="52" t="b">
        <v>0</v>
      </c>
      <c r="H35" s="11"/>
      <c r="I35" s="26"/>
      <c r="J35" s="54"/>
    </row>
    <row r="36" spans="1:22" ht="9.75" customHeight="1">
      <c r="A36" s="11"/>
      <c r="B36" s="8"/>
      <c r="C36" s="9"/>
      <c r="D36" s="9"/>
      <c r="E36" s="9"/>
      <c r="F36" s="9"/>
      <c r="G36" s="10"/>
      <c r="H36" s="11"/>
    </row>
    <row r="37" spans="1:22" ht="71.150000000000006" customHeight="1">
      <c r="A37" s="11"/>
      <c r="B37" s="93" t="s">
        <v>89</v>
      </c>
      <c r="C37" s="94"/>
      <c r="D37" s="94"/>
      <c r="E37" s="94"/>
      <c r="F37" s="94"/>
      <c r="G37" s="52" t="b">
        <v>0</v>
      </c>
      <c r="H37" s="11"/>
    </row>
    <row r="38" spans="1:22" ht="9.75" customHeight="1">
      <c r="A38" s="11"/>
      <c r="B38" s="8"/>
      <c r="C38" s="9"/>
      <c r="D38" s="9"/>
      <c r="E38" s="9"/>
      <c r="F38" s="9"/>
      <c r="G38" s="10"/>
      <c r="H38" s="11"/>
    </row>
    <row r="39" spans="1:22" ht="71.150000000000006" customHeight="1">
      <c r="A39" s="11"/>
      <c r="B39" s="93" t="s">
        <v>76</v>
      </c>
      <c r="C39" s="94"/>
      <c r="D39" s="94"/>
      <c r="E39" s="94"/>
      <c r="F39" s="94"/>
      <c r="G39" s="52" t="b">
        <v>0</v>
      </c>
      <c r="H39" s="11"/>
      <c r="I39" s="26"/>
      <c r="J39" s="54"/>
    </row>
    <row r="40" spans="1:22" ht="9.65" customHeight="1">
      <c r="A40" s="11"/>
      <c r="B40" s="8"/>
      <c r="C40" s="9"/>
      <c r="D40" s="9"/>
      <c r="E40" s="9"/>
      <c r="F40" s="9"/>
      <c r="G40" s="10"/>
      <c r="H40" s="11"/>
    </row>
    <row r="41" spans="1:22" ht="71.150000000000006" customHeight="1">
      <c r="A41" s="11"/>
      <c r="B41" s="93" t="s">
        <v>77</v>
      </c>
      <c r="C41" s="94"/>
      <c r="D41" s="94"/>
      <c r="E41" s="94"/>
      <c r="F41" s="94"/>
      <c r="G41" s="52" t="b">
        <v>0</v>
      </c>
      <c r="H41" s="11"/>
      <c r="I41" s="79"/>
      <c r="J41" s="54"/>
    </row>
    <row r="42" spans="1:22" ht="9.75" customHeight="1">
      <c r="A42" s="11"/>
      <c r="B42" s="8"/>
      <c r="C42" s="9"/>
      <c r="D42" s="9"/>
      <c r="E42" s="9"/>
      <c r="F42" s="9"/>
      <c r="G42" s="10"/>
      <c r="H42" s="11"/>
    </row>
    <row r="43" spans="1:22" ht="41.25" customHeight="1">
      <c r="A43" s="11"/>
      <c r="B43" s="157" t="s">
        <v>69</v>
      </c>
      <c r="C43" s="158"/>
      <c r="D43" s="158"/>
      <c r="E43" s="158"/>
      <c r="F43" s="158"/>
      <c r="G43" s="159"/>
      <c r="H43" s="11"/>
      <c r="I43" s="12"/>
      <c r="J43" s="23"/>
    </row>
    <row r="44" spans="1:22" ht="9.75" customHeight="1">
      <c r="A44" s="11"/>
      <c r="B44" s="8"/>
      <c r="C44" s="9"/>
      <c r="D44" s="9"/>
      <c r="E44" s="9"/>
      <c r="F44" s="9"/>
      <c r="G44" s="10"/>
      <c r="H44" s="11"/>
    </row>
    <row r="45" spans="1:22" ht="25" customHeight="1">
      <c r="A45" s="13"/>
      <c r="B45" s="155" t="s">
        <v>57</v>
      </c>
      <c r="C45" s="156"/>
      <c r="D45" s="156"/>
      <c r="E45" s="156"/>
      <c r="F45" s="156"/>
      <c r="G45" s="27"/>
      <c r="H45" s="40"/>
      <c r="J45" s="23"/>
    </row>
    <row r="46" spans="1:22" s="66" customFormat="1" ht="25" customHeight="1">
      <c r="A46" s="60"/>
      <c r="B46" s="61" t="s">
        <v>10</v>
      </c>
      <c r="C46" s="62"/>
      <c r="D46" s="62"/>
      <c r="E46" s="62"/>
      <c r="F46" s="62"/>
      <c r="G46" s="63"/>
      <c r="H46" s="64"/>
      <c r="I46" s="65"/>
      <c r="J46" s="22"/>
    </row>
    <row r="47" spans="1:22" ht="9.75" customHeight="1">
      <c r="A47" s="11"/>
      <c r="B47" s="8"/>
      <c r="C47" s="9"/>
      <c r="D47" s="9"/>
      <c r="E47" s="9"/>
      <c r="F47" s="9"/>
      <c r="G47" s="10"/>
      <c r="H47" s="11"/>
    </row>
    <row r="48" spans="1:22" ht="20">
      <c r="A48" s="13"/>
      <c r="B48" s="67" t="s">
        <v>5</v>
      </c>
      <c r="C48" s="128" t="s">
        <v>16</v>
      </c>
      <c r="D48" s="129"/>
      <c r="E48" s="129"/>
      <c r="F48" s="129"/>
      <c r="G48" s="130"/>
      <c r="H48" s="13"/>
      <c r="I48" s="13"/>
      <c r="J48" s="13"/>
      <c r="K48" s="13"/>
      <c r="L48" s="13"/>
      <c r="M48" s="13"/>
      <c r="N48" s="13"/>
      <c r="O48" s="13"/>
      <c r="P48" s="13"/>
      <c r="Q48" s="13"/>
      <c r="R48" s="13"/>
      <c r="V48" s="78"/>
    </row>
    <row r="49" spans="1:22">
      <c r="A49" s="13"/>
      <c r="B49" s="138"/>
      <c r="C49" s="131"/>
      <c r="D49" s="132"/>
      <c r="E49" s="132"/>
      <c r="F49" s="132"/>
      <c r="G49" s="133"/>
      <c r="H49" s="13"/>
      <c r="I49" s="13"/>
      <c r="J49" s="13"/>
      <c r="K49" s="13"/>
      <c r="L49" s="13"/>
      <c r="M49" s="13"/>
      <c r="N49" s="13"/>
      <c r="O49" s="13"/>
      <c r="P49" s="13"/>
      <c r="Q49" s="13"/>
      <c r="R49" s="13"/>
      <c r="V49" s="78"/>
    </row>
    <row r="50" spans="1:22">
      <c r="A50" s="13"/>
      <c r="B50" s="138"/>
      <c r="C50" s="134"/>
      <c r="D50" s="135"/>
      <c r="E50" s="135"/>
      <c r="F50" s="135"/>
      <c r="G50" s="136"/>
      <c r="H50" s="13"/>
      <c r="I50" s="13"/>
      <c r="J50" s="13"/>
      <c r="K50" s="13"/>
      <c r="L50" s="13"/>
      <c r="M50" s="13"/>
      <c r="N50" s="13"/>
      <c r="O50" s="13"/>
      <c r="P50" s="13"/>
      <c r="Q50" s="13"/>
      <c r="R50" s="13"/>
      <c r="V50" s="78"/>
    </row>
    <row r="51" spans="1:22">
      <c r="A51" s="13"/>
      <c r="B51" s="138"/>
      <c r="C51" s="150" t="s">
        <v>17</v>
      </c>
      <c r="D51" s="151"/>
      <c r="E51" s="152"/>
      <c r="F51" s="153" t="s">
        <v>18</v>
      </c>
      <c r="G51" s="154"/>
      <c r="H51" s="13"/>
      <c r="I51" s="13"/>
      <c r="J51" s="13"/>
      <c r="K51" s="13"/>
      <c r="L51" s="13"/>
      <c r="M51" s="13"/>
      <c r="N51" s="13"/>
      <c r="O51" s="13"/>
      <c r="P51" s="13"/>
      <c r="Q51" s="13"/>
      <c r="R51" s="13"/>
      <c r="V51" s="78"/>
    </row>
    <row r="52" spans="1:22">
      <c r="A52" s="13"/>
      <c r="B52" s="138"/>
      <c r="C52" s="140"/>
      <c r="D52" s="141"/>
      <c r="E52" s="142"/>
      <c r="F52" s="146"/>
      <c r="G52" s="147"/>
      <c r="H52" s="13"/>
      <c r="I52" s="13"/>
      <c r="J52" s="13"/>
      <c r="K52" s="13"/>
      <c r="L52" s="13"/>
      <c r="M52" s="13"/>
      <c r="N52" s="13"/>
      <c r="O52" s="13"/>
      <c r="P52" s="13"/>
      <c r="Q52" s="13"/>
      <c r="R52" s="13"/>
      <c r="V52" s="78"/>
    </row>
    <row r="53" spans="1:22">
      <c r="A53" s="13"/>
      <c r="B53" s="139"/>
      <c r="C53" s="143"/>
      <c r="D53" s="144"/>
      <c r="E53" s="145"/>
      <c r="F53" s="148"/>
      <c r="G53" s="149"/>
      <c r="H53" s="13"/>
      <c r="I53" s="13"/>
      <c r="J53" s="13"/>
      <c r="K53" s="13"/>
      <c r="L53" s="13"/>
      <c r="M53" s="13"/>
      <c r="N53" s="13"/>
      <c r="O53" s="13"/>
      <c r="P53" s="13"/>
      <c r="Q53" s="13"/>
      <c r="R53" s="13"/>
      <c r="V53" s="78"/>
    </row>
    <row r="54" spans="1:22" ht="20">
      <c r="A54" s="13"/>
      <c r="B54" s="67" t="s">
        <v>4</v>
      </c>
      <c r="C54" s="128" t="s">
        <v>19</v>
      </c>
      <c r="D54" s="129"/>
      <c r="E54" s="129"/>
      <c r="F54" s="129"/>
      <c r="G54" s="130"/>
      <c r="H54" s="13"/>
      <c r="I54" s="13"/>
      <c r="J54" s="13"/>
      <c r="K54" s="13"/>
      <c r="L54" s="13"/>
      <c r="M54" s="13"/>
      <c r="N54" s="13"/>
      <c r="O54" s="13"/>
      <c r="P54" s="13"/>
      <c r="Q54" s="13"/>
      <c r="R54" s="13"/>
      <c r="V54" s="78"/>
    </row>
    <row r="55" spans="1:22">
      <c r="A55" s="13"/>
      <c r="B55" s="137"/>
      <c r="C55" s="131"/>
      <c r="D55" s="132"/>
      <c r="E55" s="132"/>
      <c r="F55" s="132"/>
      <c r="G55" s="133"/>
      <c r="H55" s="13"/>
      <c r="I55" s="13"/>
      <c r="J55" s="13"/>
      <c r="K55" s="13"/>
      <c r="L55" s="13"/>
      <c r="M55" s="13"/>
      <c r="N55" s="13"/>
      <c r="O55" s="13"/>
      <c r="P55" s="13"/>
      <c r="Q55" s="13"/>
      <c r="R55" s="13"/>
      <c r="V55" s="78"/>
    </row>
    <row r="56" spans="1:22">
      <c r="A56" s="13"/>
      <c r="B56" s="138"/>
      <c r="C56" s="134"/>
      <c r="D56" s="135"/>
      <c r="E56" s="135"/>
      <c r="F56" s="135"/>
      <c r="G56" s="136"/>
      <c r="H56" s="13"/>
      <c r="I56" s="13"/>
      <c r="J56" s="13"/>
      <c r="K56" s="13"/>
      <c r="L56" s="13"/>
      <c r="M56" s="13"/>
      <c r="N56" s="13"/>
      <c r="O56" s="13"/>
      <c r="P56" s="13"/>
      <c r="Q56" s="13"/>
      <c r="R56" s="13"/>
      <c r="V56" s="78"/>
    </row>
    <row r="57" spans="1:22">
      <c r="A57" s="13"/>
      <c r="B57" s="138"/>
      <c r="C57" s="150" t="s">
        <v>17</v>
      </c>
      <c r="D57" s="151"/>
      <c r="E57" s="152"/>
      <c r="F57" s="153" t="s">
        <v>18</v>
      </c>
      <c r="G57" s="154"/>
      <c r="H57" s="13"/>
      <c r="I57" s="13"/>
      <c r="J57" s="13"/>
      <c r="K57" s="13"/>
      <c r="L57" s="13"/>
      <c r="M57" s="13"/>
      <c r="N57" s="13"/>
      <c r="O57" s="13"/>
      <c r="P57" s="13"/>
      <c r="Q57" s="13"/>
      <c r="R57" s="13"/>
      <c r="V57" s="78"/>
    </row>
    <row r="58" spans="1:22">
      <c r="A58" s="13"/>
      <c r="B58" s="138"/>
      <c r="C58" s="140"/>
      <c r="D58" s="141"/>
      <c r="E58" s="142"/>
      <c r="F58" s="146"/>
      <c r="G58" s="147"/>
      <c r="H58" s="13"/>
      <c r="I58" s="13"/>
      <c r="J58" s="13"/>
      <c r="K58" s="13"/>
      <c r="L58" s="13"/>
      <c r="M58" s="13"/>
      <c r="N58" s="13"/>
      <c r="O58" s="13"/>
      <c r="P58" s="13"/>
      <c r="Q58" s="13"/>
      <c r="R58" s="13"/>
      <c r="V58" s="78"/>
    </row>
    <row r="59" spans="1:22">
      <c r="A59" s="13"/>
      <c r="B59" s="139"/>
      <c r="C59" s="143"/>
      <c r="D59" s="144"/>
      <c r="E59" s="145"/>
      <c r="F59" s="148"/>
      <c r="G59" s="149"/>
      <c r="H59" s="13"/>
      <c r="I59" s="13"/>
      <c r="J59" s="13"/>
      <c r="K59" s="13"/>
      <c r="L59" s="13"/>
      <c r="M59" s="13"/>
      <c r="N59" s="13"/>
      <c r="O59" s="13"/>
      <c r="P59" s="13"/>
      <c r="Q59" s="13"/>
      <c r="R59" s="13"/>
      <c r="V59" s="78"/>
    </row>
    <row r="60" spans="1:22" ht="9.75" customHeight="1">
      <c r="A60" s="11"/>
      <c r="B60" s="8"/>
      <c r="C60" s="9"/>
      <c r="D60" s="9"/>
      <c r="E60" s="9"/>
      <c r="F60" s="9"/>
      <c r="G60" s="10"/>
      <c r="H60" s="11"/>
    </row>
    <row r="61" spans="1:22" ht="41.15" customHeight="1">
      <c r="A61" s="11"/>
      <c r="B61" s="125" t="s">
        <v>15</v>
      </c>
      <c r="C61" s="126"/>
      <c r="D61" s="126"/>
      <c r="E61" s="126"/>
      <c r="F61" s="126"/>
      <c r="G61" s="127"/>
      <c r="H61" s="68"/>
      <c r="J61" s="23"/>
    </row>
    <row r="62" spans="1:22" ht="9.75" customHeight="1">
      <c r="A62" s="11"/>
      <c r="B62" s="8"/>
      <c r="C62" s="9"/>
      <c r="D62" s="9"/>
      <c r="E62" s="9"/>
      <c r="F62" s="9"/>
      <c r="G62" s="10"/>
      <c r="H62" s="11"/>
    </row>
    <row r="63" spans="1:22" ht="20">
      <c r="A63" s="11"/>
      <c r="B63" s="69"/>
      <c r="C63" s="69"/>
      <c r="D63" s="69"/>
      <c r="E63" s="69"/>
      <c r="F63" s="69"/>
      <c r="G63" s="69"/>
      <c r="H63" s="68"/>
      <c r="J63" s="23"/>
    </row>
    <row r="64" spans="1:22" ht="20">
      <c r="A64" s="11"/>
      <c r="B64" s="69"/>
      <c r="C64" s="69"/>
      <c r="D64" s="69"/>
      <c r="E64" s="69"/>
      <c r="F64" s="69"/>
      <c r="G64" s="69"/>
      <c r="H64" s="68"/>
      <c r="J64" s="23"/>
    </row>
    <row r="65" spans="1:10" ht="20">
      <c r="A65" s="11"/>
      <c r="B65" s="69"/>
      <c r="C65" s="69"/>
      <c r="D65" s="69"/>
      <c r="E65" s="69"/>
      <c r="F65" s="69"/>
      <c r="G65" s="69"/>
      <c r="H65" s="68"/>
      <c r="J65" s="23"/>
    </row>
    <row r="66" spans="1:10" ht="20">
      <c r="A66" s="11"/>
      <c r="B66" s="69"/>
      <c r="C66" s="69"/>
      <c r="D66" s="69"/>
      <c r="E66" s="69"/>
      <c r="F66" s="69"/>
      <c r="G66" s="69"/>
      <c r="H66" s="68"/>
      <c r="J66" s="23"/>
    </row>
    <row r="67" spans="1:10" ht="9.75" customHeight="1">
      <c r="A67" s="11"/>
      <c r="B67" s="68"/>
      <c r="C67" s="68"/>
      <c r="D67" s="68"/>
      <c r="E67" s="68"/>
      <c r="F67" s="68"/>
      <c r="G67" s="68"/>
      <c r="H67" s="11"/>
    </row>
    <row r="73" spans="1:10" ht="18">
      <c r="A73" s="68"/>
      <c r="B73" s="68"/>
      <c r="C73" s="68"/>
      <c r="D73" s="68"/>
      <c r="E73" s="68"/>
      <c r="F73" s="68"/>
      <c r="G73" s="13"/>
    </row>
    <row r="74" spans="1:10" ht="18">
      <c r="A74" s="70"/>
      <c r="B74" s="68"/>
      <c r="C74" s="68"/>
      <c r="D74" s="68"/>
      <c r="E74" s="68"/>
      <c r="F74" s="68"/>
      <c r="G74" s="13"/>
      <c r="H74" s="17"/>
    </row>
    <row r="75" spans="1:10" ht="18">
      <c r="A75" s="71"/>
      <c r="B75" s="68"/>
      <c r="C75" s="68"/>
      <c r="D75" s="68"/>
      <c r="E75" s="68"/>
      <c r="F75" s="68"/>
      <c r="G75" s="13"/>
      <c r="H75" s="17"/>
    </row>
    <row r="76" spans="1:10" ht="18">
      <c r="A76" s="72"/>
      <c r="B76" s="68"/>
      <c r="C76" s="68"/>
      <c r="D76" s="68"/>
      <c r="E76" s="68"/>
      <c r="F76" s="68"/>
      <c r="G76" s="13"/>
      <c r="H76" s="17"/>
    </row>
    <row r="77" spans="1:10" ht="18">
      <c r="A77" s="71"/>
      <c r="B77" s="68"/>
      <c r="C77" s="68"/>
      <c r="D77" s="68"/>
      <c r="E77" s="68"/>
      <c r="F77" s="68"/>
      <c r="G77" s="13"/>
      <c r="H77" s="17"/>
    </row>
    <row r="78" spans="1:10" ht="18">
      <c r="A78" s="73"/>
      <c r="B78" s="68"/>
      <c r="C78" s="68"/>
      <c r="D78" s="68"/>
      <c r="E78" s="68"/>
      <c r="F78" s="68"/>
      <c r="G78" s="13"/>
      <c r="H78" s="17"/>
    </row>
    <row r="79" spans="1:10" ht="18">
      <c r="A79" s="71"/>
      <c r="B79" s="68"/>
      <c r="C79" s="68"/>
      <c r="D79" s="68"/>
      <c r="E79" s="68"/>
      <c r="F79" s="68"/>
      <c r="G79" s="13"/>
      <c r="H79" s="17"/>
    </row>
    <row r="80" spans="1:10" ht="18">
      <c r="A80" s="74"/>
      <c r="B80" s="68"/>
      <c r="C80" s="68"/>
      <c r="D80" s="68"/>
      <c r="E80" s="68"/>
      <c r="F80" s="68"/>
      <c r="G80" s="13"/>
      <c r="H80" s="17"/>
    </row>
    <row r="81" spans="1:15" ht="18">
      <c r="A81" s="74"/>
      <c r="B81" s="68"/>
      <c r="C81" s="68"/>
      <c r="D81" s="68"/>
      <c r="E81" s="68"/>
      <c r="F81" s="68"/>
      <c r="G81" s="13"/>
      <c r="H81" s="17"/>
      <c r="O81" s="12" t="b">
        <v>0</v>
      </c>
    </row>
    <row r="82" spans="1:15" ht="18">
      <c r="A82" s="74"/>
      <c r="B82" s="68"/>
      <c r="C82" s="68"/>
      <c r="D82" s="68"/>
      <c r="E82" s="68"/>
      <c r="F82" s="68"/>
      <c r="G82" s="13"/>
      <c r="H82" s="17"/>
    </row>
    <row r="83" spans="1:15" ht="18">
      <c r="A83" s="71"/>
      <c r="B83" s="68"/>
      <c r="C83" s="68"/>
      <c r="D83" s="68"/>
      <c r="E83" s="68"/>
      <c r="F83" s="68"/>
      <c r="G83" s="13"/>
      <c r="H83" s="17"/>
    </row>
    <row r="84" spans="1:15" ht="18">
      <c r="A84" s="75"/>
      <c r="B84" s="68"/>
      <c r="C84" s="68"/>
      <c r="D84" s="68"/>
      <c r="E84" s="68"/>
      <c r="F84" s="68"/>
      <c r="G84" s="13"/>
      <c r="H84" s="17"/>
    </row>
    <row r="85" spans="1:15" ht="18">
      <c r="A85" s="11"/>
      <c r="B85" s="68"/>
      <c r="C85" s="68"/>
      <c r="D85" s="68"/>
      <c r="E85" s="68"/>
      <c r="F85" s="68"/>
      <c r="G85" s="13"/>
      <c r="H85" s="17"/>
    </row>
    <row r="86" spans="1:15" ht="18">
      <c r="A86" s="7"/>
      <c r="B86" s="68"/>
      <c r="C86" s="68"/>
      <c r="D86" s="68"/>
      <c r="E86" s="68"/>
      <c r="F86" s="68"/>
      <c r="G86" s="13"/>
      <c r="H86" s="17"/>
    </row>
    <row r="87" spans="1:15" ht="18">
      <c r="A87" s="11"/>
      <c r="B87" s="68"/>
      <c r="C87" s="68"/>
      <c r="D87" s="68"/>
      <c r="E87" s="68"/>
      <c r="F87" s="68"/>
      <c r="G87" s="13"/>
      <c r="H87" s="17"/>
    </row>
    <row r="88" spans="1:15" ht="18">
      <c r="A88" s="7"/>
      <c r="B88" s="68"/>
      <c r="C88" s="68"/>
      <c r="D88" s="68"/>
      <c r="E88" s="68"/>
      <c r="F88" s="68"/>
      <c r="G88" s="13"/>
      <c r="H88" s="17"/>
    </row>
    <row r="89" spans="1:15" ht="18">
      <c r="A89" s="7"/>
      <c r="B89" s="68"/>
      <c r="C89" s="68"/>
      <c r="D89" s="68"/>
      <c r="E89" s="68"/>
      <c r="F89" s="68"/>
      <c r="G89" s="13"/>
      <c r="H89" s="17"/>
    </row>
    <row r="90" spans="1:15" ht="18">
      <c r="A90" s="76"/>
      <c r="B90" s="68"/>
      <c r="C90" s="68"/>
      <c r="D90" s="68"/>
      <c r="E90" s="68"/>
      <c r="F90" s="68"/>
      <c r="G90" s="13"/>
      <c r="H90" s="17"/>
    </row>
    <row r="91" spans="1:15" ht="18">
      <c r="B91" s="68"/>
      <c r="C91" s="68"/>
      <c r="D91" s="68"/>
      <c r="E91" s="68"/>
      <c r="F91" s="68"/>
      <c r="G91" s="13"/>
      <c r="H91" s="17"/>
    </row>
    <row r="92" spans="1:15" ht="18">
      <c r="A92" s="77"/>
      <c r="B92" s="68"/>
      <c r="C92" s="68"/>
      <c r="D92" s="68"/>
      <c r="E92" s="68"/>
      <c r="F92" s="68"/>
      <c r="G92" s="13"/>
    </row>
    <row r="93" spans="1:15" ht="18">
      <c r="B93" s="68"/>
      <c r="C93" s="68"/>
      <c r="D93" s="68"/>
      <c r="E93" s="68"/>
      <c r="F93" s="68"/>
      <c r="G93" s="13"/>
    </row>
    <row r="94" spans="1:15" ht="18">
      <c r="B94" s="68"/>
      <c r="C94" s="68"/>
      <c r="D94" s="68"/>
      <c r="E94" s="68"/>
      <c r="F94" s="68"/>
      <c r="G94" s="13"/>
    </row>
    <row r="95" spans="1:15" ht="18">
      <c r="B95" s="68"/>
      <c r="C95" s="68"/>
      <c r="D95" s="68"/>
      <c r="E95" s="68"/>
      <c r="F95" s="68"/>
      <c r="G95" s="13"/>
    </row>
    <row r="96" spans="1:15" ht="18">
      <c r="B96" s="68"/>
      <c r="C96" s="68"/>
      <c r="D96" s="68"/>
      <c r="E96" s="68"/>
      <c r="F96" s="68"/>
      <c r="G96" s="13"/>
    </row>
  </sheetData>
  <sheetProtection algorithmName="SHA-512" hashValue="+oEJjXqRuI/7BJ/kMckgbfAlk6/Cc2JI/pxcwTIRvs6YhBFwbayQgDlPnD40QuDPlgPWbDV2/xEviGRpdDeVvg==" saltValue="Qq6SJqKS9fccuoKNfr6Pbw==" spinCount="100000" sheet="1" objects="1" scenarios="1" selectLockedCells="1"/>
  <mergeCells count="37">
    <mergeCell ref="C28:G28"/>
    <mergeCell ref="B61:G61"/>
    <mergeCell ref="C48:G50"/>
    <mergeCell ref="C54:G56"/>
    <mergeCell ref="B55:B59"/>
    <mergeCell ref="C58:E59"/>
    <mergeCell ref="F58:G59"/>
    <mergeCell ref="C57:E57"/>
    <mergeCell ref="F57:G57"/>
    <mergeCell ref="C51:E51"/>
    <mergeCell ref="F51:G51"/>
    <mergeCell ref="B45:F45"/>
    <mergeCell ref="B43:G43"/>
    <mergeCell ref="B49:B53"/>
    <mergeCell ref="C52:E53"/>
    <mergeCell ref="F52:G53"/>
    <mergeCell ref="B27:C27"/>
    <mergeCell ref="C17:G17"/>
    <mergeCell ref="C20:G20"/>
    <mergeCell ref="C22:G22"/>
    <mergeCell ref="C26:G26"/>
    <mergeCell ref="C24:G24"/>
    <mergeCell ref="C3:E4"/>
    <mergeCell ref="B6:D8"/>
    <mergeCell ref="F6:G6"/>
    <mergeCell ref="C15:G15"/>
    <mergeCell ref="F11:G11"/>
    <mergeCell ref="D11:E11"/>
    <mergeCell ref="C13:G13"/>
    <mergeCell ref="F7:G7"/>
    <mergeCell ref="B37:F37"/>
    <mergeCell ref="B35:F35"/>
    <mergeCell ref="B31:G31"/>
    <mergeCell ref="C30:G30"/>
    <mergeCell ref="B41:F41"/>
    <mergeCell ref="B33:F33"/>
    <mergeCell ref="B39:F39"/>
  </mergeCells>
  <conditionalFormatting sqref="A74">
    <cfRule type="expression" priority="55" stopIfTrue="1">
      <formula>CELL("Schutz")=0</formula>
    </cfRule>
    <cfRule type="expression" priority="56" stopIfTrue="1">
      <formula>CELL("schutz",A74)=0</formula>
    </cfRule>
  </conditionalFormatting>
  <conditionalFormatting sqref="A76">
    <cfRule type="expression" priority="53" stopIfTrue="1">
      <formula>CELL("Schutz")=0</formula>
    </cfRule>
    <cfRule type="expression" priority="54" stopIfTrue="1">
      <formula>CELL("schutz",A76)=0</formula>
    </cfRule>
  </conditionalFormatting>
  <conditionalFormatting sqref="A84">
    <cfRule type="expression" priority="51" stopIfTrue="1">
      <formula>CELL("Schutz")=0</formula>
    </cfRule>
    <cfRule type="expression" priority="52" stopIfTrue="1">
      <formula>CELL("schutz",A84)=0</formula>
    </cfRule>
  </conditionalFormatting>
  <conditionalFormatting sqref="B49">
    <cfRule type="expression" dxfId="12" priority="46">
      <formula>ISBLANK($B$49)</formula>
    </cfRule>
  </conditionalFormatting>
  <conditionalFormatting sqref="B55">
    <cfRule type="expression" dxfId="11" priority="43">
      <formula>ISBLANK($B$55)</formula>
    </cfRule>
  </conditionalFormatting>
  <conditionalFormatting sqref="B15:C15">
    <cfRule type="expression" dxfId="10" priority="3">
      <formula>#REF!="k"</formula>
    </cfRule>
  </conditionalFormatting>
  <conditionalFormatting sqref="B17:C17">
    <cfRule type="expression" dxfId="9" priority="1">
      <formula>#REF!="k"</formula>
    </cfRule>
  </conditionalFormatting>
  <conditionalFormatting sqref="C3">
    <cfRule type="expression" priority="465" stopIfTrue="1">
      <formula>CELL("Schutz")=0</formula>
    </cfRule>
    <cfRule type="expression" priority="466" stopIfTrue="1">
      <formula>CELL("schutz",C3)=0</formula>
    </cfRule>
  </conditionalFormatting>
  <conditionalFormatting sqref="C52">
    <cfRule type="expression" dxfId="8" priority="45">
      <formula>ISBLANK($C$52)</formula>
    </cfRule>
  </conditionalFormatting>
  <conditionalFormatting sqref="C58">
    <cfRule type="expression" dxfId="7" priority="42">
      <formula>ISBLANK($C$58)</formula>
    </cfRule>
  </conditionalFormatting>
  <conditionalFormatting sqref="F7">
    <cfRule type="expression" dxfId="6" priority="4">
      <formula>#REF!="k"</formula>
    </cfRule>
  </conditionalFormatting>
  <conditionalFormatting sqref="F52">
    <cfRule type="expression" dxfId="5" priority="44">
      <formula>ISBLANK($F$52)</formula>
    </cfRule>
  </conditionalFormatting>
  <conditionalFormatting sqref="F58">
    <cfRule type="expression" dxfId="4" priority="41">
      <formula>ISBLANK($F$58)</formula>
    </cfRule>
  </conditionalFormatting>
  <conditionalFormatting sqref="G33">
    <cfRule type="expression" dxfId="3" priority="95">
      <formula>G33=TRUE</formula>
    </cfRule>
  </conditionalFormatting>
  <conditionalFormatting sqref="G35 G39 G41">
    <cfRule type="expression" dxfId="2" priority="96">
      <formula>G35=TRUE</formula>
    </cfRule>
  </conditionalFormatting>
  <conditionalFormatting sqref="G37">
    <cfRule type="expression" dxfId="1" priority="2">
      <formula>G37=TRUE</formula>
    </cfRule>
  </conditionalFormatting>
  <conditionalFormatting sqref="G45">
    <cfRule type="expression" dxfId="0" priority="169">
      <formula>AND(G45="")</formula>
    </cfRule>
  </conditionalFormatting>
  <dataValidations xWindow="850" yWindow="792" count="6">
    <dataValidation type="textLength" operator="lessThan" allowBlank="1" showInputMessage="1" showErrorMessage="1" sqref="C17:G17" xr:uid="{389822C8-70E6-4131-BE03-7A8D1B536DC1}">
      <formula1>451</formula1>
    </dataValidation>
    <dataValidation type="decimal" operator="greaterThanOrEqual" showInputMessage="1" showErrorMessage="1" sqref="C30" xr:uid="{0033AE4B-F9DB-4B58-9045-F136BA2300CC}">
      <formula1>0</formula1>
    </dataValidation>
    <dataValidation type="textLength" allowBlank="1" showInputMessage="1" showErrorMessage="1" sqref="A80:A82" xr:uid="{9F9B77E5-1828-400A-9A41-8D559D0DE808}">
      <formula1>5</formula1>
      <formula2>255</formula2>
    </dataValidation>
    <dataValidation operator="greaterThan" allowBlank="1" promptTitle="Bitte beachten Sie:" prompt="Bitte geben Sie hier die Telefon-Nummer des Ansprechpartners in Ihrer Verwaltung an._x000a_" sqref="A90" xr:uid="{50DE22EC-96AD-4E12-8A7E-01C58C1155A0}"/>
    <dataValidation type="date" allowBlank="1" showInputMessage="1" showErrorMessage="1" sqref="G45" xr:uid="{C0DADCE5-2CDA-48C2-B251-45434B5F8E2F}">
      <formula1>46023</formula1>
      <formula2>52596</formula2>
    </dataValidation>
    <dataValidation type="date" allowBlank="1" showInputMessage="1" showErrorMessage="1" sqref="B55:B59" xr:uid="{145BB020-CCBF-4D16-A69D-19F8B56E0F1F}">
      <formula1>46023</formula1>
      <formula2>46387</formula2>
    </dataValidation>
  </dataValidations>
  <pageMargins left="0.70866141732283472" right="0.70866141732283472" top="0.78740157480314965" bottom="0.78740157480314965" header="0.31496062992125984" footer="0.31496062992125984"/>
  <pageSetup paperSize="9" scale="39" fitToHeight="6" orientation="portrait" r:id="rId1"/>
  <customProperties>
    <customPr name="EpmWorksheetKeyString_GUID" r:id="rId2"/>
  </customProperties>
  <drawing r:id="rId3"/>
  <legacyDrawing r:id="rId4"/>
  <mc:AlternateContent xmlns:mc="http://schemas.openxmlformats.org/markup-compatibility/2006">
    <mc:Choice Requires="x14">
      <controls>
        <mc:AlternateContent xmlns:mc="http://schemas.openxmlformats.org/markup-compatibility/2006">
          <mc:Choice Requires="x14">
            <control shapeId="1281" r:id="rId5" name="Check Box 257">
              <controlPr defaultSize="0" autoFill="0" autoLine="0" autoPict="0">
                <anchor moveWithCells="1">
                  <from>
                    <xdr:col>6</xdr:col>
                    <xdr:colOff>431800</xdr:colOff>
                    <xdr:row>40</xdr:row>
                    <xdr:rowOff>146050</xdr:rowOff>
                  </from>
                  <to>
                    <xdr:col>6</xdr:col>
                    <xdr:colOff>679450</xdr:colOff>
                    <xdr:row>40</xdr:row>
                    <xdr:rowOff>831850</xdr:rowOff>
                  </to>
                </anchor>
              </controlPr>
            </control>
          </mc:Choice>
        </mc:AlternateContent>
        <mc:AlternateContent xmlns:mc="http://schemas.openxmlformats.org/markup-compatibility/2006">
          <mc:Choice Requires="x14">
            <control shapeId="1282" r:id="rId6" name="Check Box 258">
              <controlPr defaultSize="0" autoFill="0" autoLine="0" autoPict="0">
                <anchor moveWithCells="1">
                  <from>
                    <xdr:col>6</xdr:col>
                    <xdr:colOff>476250</xdr:colOff>
                    <xdr:row>32</xdr:row>
                    <xdr:rowOff>31750</xdr:rowOff>
                  </from>
                  <to>
                    <xdr:col>6</xdr:col>
                    <xdr:colOff>736600</xdr:colOff>
                    <xdr:row>32</xdr:row>
                    <xdr:rowOff>831850</xdr:rowOff>
                  </to>
                </anchor>
              </controlPr>
            </control>
          </mc:Choice>
        </mc:AlternateContent>
        <mc:AlternateContent xmlns:mc="http://schemas.openxmlformats.org/markup-compatibility/2006">
          <mc:Choice Requires="x14">
            <control shapeId="1310" r:id="rId7" name="Check Box 286">
              <controlPr defaultSize="0" autoFill="0" autoLine="0" autoPict="0">
                <anchor moveWithCells="1">
                  <from>
                    <xdr:col>6</xdr:col>
                    <xdr:colOff>438150</xdr:colOff>
                    <xdr:row>38</xdr:row>
                    <xdr:rowOff>241300</xdr:rowOff>
                  </from>
                  <to>
                    <xdr:col>6</xdr:col>
                    <xdr:colOff>704850</xdr:colOff>
                    <xdr:row>38</xdr:row>
                    <xdr:rowOff>717550</xdr:rowOff>
                  </to>
                </anchor>
              </controlPr>
            </control>
          </mc:Choice>
        </mc:AlternateContent>
        <mc:AlternateContent xmlns:mc="http://schemas.openxmlformats.org/markup-compatibility/2006">
          <mc:Choice Requires="x14">
            <control shapeId="1311" r:id="rId8" name="Check Box 287">
              <controlPr defaultSize="0" autoFill="0" autoLine="0" autoPict="0">
                <anchor moveWithCells="1">
                  <from>
                    <xdr:col>6</xdr:col>
                    <xdr:colOff>457200</xdr:colOff>
                    <xdr:row>34</xdr:row>
                    <xdr:rowOff>241300</xdr:rowOff>
                  </from>
                  <to>
                    <xdr:col>6</xdr:col>
                    <xdr:colOff>704850</xdr:colOff>
                    <xdr:row>34</xdr:row>
                    <xdr:rowOff>698500</xdr:rowOff>
                  </to>
                </anchor>
              </controlPr>
            </control>
          </mc:Choice>
        </mc:AlternateContent>
        <mc:AlternateContent xmlns:mc="http://schemas.openxmlformats.org/markup-compatibility/2006">
          <mc:Choice Requires="x14">
            <control shapeId="1315" r:id="rId9" name="Check Box 291">
              <controlPr defaultSize="0" autoFill="0" autoLine="0" autoPict="0">
                <anchor moveWithCells="1">
                  <from>
                    <xdr:col>6</xdr:col>
                    <xdr:colOff>450850</xdr:colOff>
                    <xdr:row>36</xdr:row>
                    <xdr:rowOff>374650</xdr:rowOff>
                  </from>
                  <to>
                    <xdr:col>6</xdr:col>
                    <xdr:colOff>793750</xdr:colOff>
                    <xdr:row>36</xdr:row>
                    <xdr:rowOff>622300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850" yWindow="792" count="2">
        <x14:dataValidation type="list" allowBlank="1" showInputMessage="1" showErrorMessage="1" xr:uid="{5A8CA296-BC30-4A52-B1EA-5DCF3AE78BA3}">
          <x14:formula1>
            <xm:f>Datenbank!$A$3:$A$30</xm:f>
          </x14:formula1>
          <xm:sqref>F7</xm:sqref>
        </x14:dataValidation>
        <x14:dataValidation type="list" allowBlank="1" showInputMessage="1" showErrorMessage="1" xr:uid="{4880091F-1A79-45ED-A43F-B1BC656BE542}">
          <x14:formula1>
            <xm:f>'Dropdown '!$A$1:$A$2</xm:f>
          </x14:formula1>
          <xm:sqref>C28:G28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theme="4" tint="0.59999389629810485"/>
  </sheetPr>
  <dimension ref="A1:X2"/>
  <sheetViews>
    <sheetView topLeftCell="I1" workbookViewId="0">
      <selection activeCell="Q2" sqref="Q2"/>
    </sheetView>
  </sheetViews>
  <sheetFormatPr baseColWidth="10" defaultRowHeight="14.5"/>
  <cols>
    <col min="1" max="1" width="27.453125" bestFit="1" customWidth="1"/>
    <col min="2" max="2" width="11.81640625" bestFit="1" customWidth="1"/>
    <col min="3" max="3" width="20.26953125" bestFit="1" customWidth="1"/>
    <col min="4" max="4" width="10.54296875" bestFit="1" customWidth="1"/>
    <col min="5" max="5" width="12.54296875" bestFit="1" customWidth="1"/>
    <col min="6" max="6" width="26" bestFit="1" customWidth="1"/>
    <col min="7" max="7" width="18.26953125" bestFit="1" customWidth="1"/>
    <col min="8" max="8" width="21.1796875" bestFit="1" customWidth="1"/>
    <col min="9" max="9" width="19.7265625" bestFit="1" customWidth="1"/>
    <col min="10" max="10" width="21.1796875" bestFit="1" customWidth="1"/>
    <col min="11" max="12" width="17" bestFit="1" customWidth="1"/>
    <col min="13" max="16" width="13.54296875" bestFit="1" customWidth="1"/>
    <col min="17" max="17" width="13.54296875" customWidth="1"/>
    <col min="18" max="18" width="20.54296875" customWidth="1"/>
    <col min="19" max="19" width="15.81640625" bestFit="1" customWidth="1"/>
    <col min="20" max="20" width="18.54296875" customWidth="1"/>
    <col min="21" max="21" width="8.7265625" bestFit="1" customWidth="1"/>
    <col min="22" max="22" width="16.81640625" bestFit="1" customWidth="1"/>
    <col min="23" max="23" width="8.7265625" bestFit="1" customWidth="1"/>
    <col min="24" max="24" width="16.81640625" bestFit="1" customWidth="1"/>
  </cols>
  <sheetData>
    <row r="1" spans="1:24" s="31" customFormat="1" ht="15" customHeight="1">
      <c r="A1" s="38" t="s">
        <v>53</v>
      </c>
      <c r="B1" s="28" t="s">
        <v>47</v>
      </c>
      <c r="C1" s="28" t="s">
        <v>55</v>
      </c>
      <c r="D1" s="28" t="s">
        <v>39</v>
      </c>
      <c r="E1" s="28" t="s">
        <v>54</v>
      </c>
      <c r="F1" s="37" t="s">
        <v>42</v>
      </c>
      <c r="G1" s="29" t="s">
        <v>65</v>
      </c>
      <c r="H1" s="29" t="s">
        <v>66</v>
      </c>
      <c r="I1" s="29" t="s">
        <v>67</v>
      </c>
      <c r="J1" s="29" t="s">
        <v>68</v>
      </c>
      <c r="K1" s="29" t="s">
        <v>51</v>
      </c>
      <c r="L1" s="29" t="s">
        <v>52</v>
      </c>
      <c r="M1" s="30" t="s">
        <v>70</v>
      </c>
      <c r="N1" s="30" t="s">
        <v>71</v>
      </c>
      <c r="O1" s="30" t="s">
        <v>72</v>
      </c>
      <c r="P1" s="30" t="s">
        <v>73</v>
      </c>
      <c r="Q1" s="30" t="s">
        <v>75</v>
      </c>
      <c r="R1" s="30" t="s">
        <v>38</v>
      </c>
      <c r="S1" s="30" t="s">
        <v>33</v>
      </c>
      <c r="T1" s="30" t="s">
        <v>34</v>
      </c>
      <c r="U1" s="30" t="s">
        <v>37</v>
      </c>
      <c r="V1" s="30" t="s">
        <v>35</v>
      </c>
      <c r="W1" s="30" t="s">
        <v>36</v>
      </c>
      <c r="X1" s="30" t="s">
        <v>35</v>
      </c>
    </row>
    <row r="2" spans="1:24" s="32" customFormat="1">
      <c r="A2" s="34" t="str">
        <f>Formular!F7</f>
        <v>Annmeldenummer WIBank</v>
      </c>
      <c r="B2" s="32" t="str">
        <f>Formular!C13</f>
        <v/>
      </c>
      <c r="C2" s="32" t="str">
        <f>Formular!C11</f>
        <v/>
      </c>
      <c r="D2" s="33" t="str">
        <f>Formular!F11</f>
        <v/>
      </c>
      <c r="E2" s="32" t="str">
        <f>Formular!C15</f>
        <v/>
      </c>
      <c r="F2" s="35" t="str">
        <f>Formular!C17</f>
        <v/>
      </c>
      <c r="G2" s="34">
        <f>Formular!C20</f>
        <v>0</v>
      </c>
      <c r="H2" s="34">
        <f>Formular!C22</f>
        <v>0</v>
      </c>
      <c r="I2" s="34">
        <f>Formular!C24</f>
        <v>0</v>
      </c>
      <c r="J2" s="34">
        <f>Formular!C26</f>
        <v>0</v>
      </c>
      <c r="K2" s="53" t="str">
        <f>Formular!C28</f>
        <v>- Bitte auswählen -</v>
      </c>
      <c r="L2" s="44">
        <f>Formular!C30</f>
        <v>0</v>
      </c>
      <c r="M2" s="32" t="b">
        <f>Formular!G33</f>
        <v>0</v>
      </c>
      <c r="N2" s="32" t="b">
        <f>Formular!G35</f>
        <v>0</v>
      </c>
      <c r="O2" s="32" t="b">
        <f>Formular!G37</f>
        <v>0</v>
      </c>
      <c r="P2" s="32" t="b">
        <f>Formular!G39</f>
        <v>0</v>
      </c>
      <c r="Q2" s="32" t="b">
        <f>Formular!G41</f>
        <v>0</v>
      </c>
      <c r="R2" s="36">
        <f>Formular!G45</f>
        <v>0</v>
      </c>
      <c r="S2" s="32">
        <f>Formular!B49</f>
        <v>0</v>
      </c>
      <c r="T2" s="36">
        <f>Formular!B55</f>
        <v>0</v>
      </c>
      <c r="U2" s="32">
        <f>Formular!C52</f>
        <v>0</v>
      </c>
      <c r="V2" s="32">
        <f>Formular!F52</f>
        <v>0</v>
      </c>
      <c r="W2" s="32">
        <f>Formular!C58</f>
        <v>0</v>
      </c>
      <c r="X2" s="32">
        <f>Formular!F58</f>
        <v>0</v>
      </c>
    </row>
  </sheetData>
  <sheetProtection algorithmName="SHA-512" hashValue="ZstYu9GIQLyeV7DxOlCv93ocIBbaF9ZI9tbfXo5VxgVU+O0Yjt6pVQt/JvoYyJ1FdneMSE7s0E172Oz7IjQgKw==" saltValue="TDD20n4cYZUWpjuwRiQquA==" spinCount="100000" sheet="1" objects="1" scenarios="1" selectLockedCells="1" selectUnlockedCells="1"/>
  <phoneticPr fontId="81"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theme="4" tint="0.59999389629810485"/>
  </sheetPr>
  <dimension ref="A1:A3"/>
  <sheetViews>
    <sheetView workbookViewId="0">
      <pane ySplit="1" topLeftCell="A2" activePane="bottomLeft" state="frozen"/>
      <selection pane="bottomLeft" activeCell="C9" sqref="C9"/>
    </sheetView>
  </sheetViews>
  <sheetFormatPr baseColWidth="10" defaultRowHeight="14.5"/>
  <cols>
    <col min="1" max="1" width="30.81640625" style="42" bestFit="1" customWidth="1"/>
  </cols>
  <sheetData>
    <row r="1" spans="1:1">
      <c r="A1" s="43" t="s">
        <v>12</v>
      </c>
    </row>
    <row r="2" spans="1:1">
      <c r="A2" s="43">
        <v>46280</v>
      </c>
    </row>
    <row r="3" spans="1:1">
      <c r="A3"/>
    </row>
  </sheetData>
  <phoneticPr fontId="81" type="noConversion"/>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7C82E-BECE-4CE0-8BFA-D31C9D38EEDE}">
  <sheetPr>
    <tabColor rgb="FFFFFF00"/>
  </sheetPr>
  <dimension ref="A1:AP7"/>
  <sheetViews>
    <sheetView workbookViewId="0">
      <selection activeCell="O7" sqref="O7"/>
    </sheetView>
  </sheetViews>
  <sheetFormatPr baseColWidth="10" defaultRowHeight="14.5"/>
  <cols>
    <col min="1" max="1" width="31" bestFit="1" customWidth="1"/>
    <col min="2" max="2" width="14.1796875" bestFit="1" customWidth="1"/>
    <col min="3" max="3" width="22.54296875" bestFit="1" customWidth="1"/>
    <col min="4" max="4" width="12.81640625" bestFit="1" customWidth="1"/>
    <col min="5" max="5" width="15.54296875" bestFit="1" customWidth="1"/>
    <col min="6" max="6" width="21.1796875" bestFit="1" customWidth="1"/>
    <col min="7" max="7" width="25" bestFit="1" customWidth="1"/>
    <col min="8" max="8" width="27.81640625" bestFit="1" customWidth="1"/>
    <col min="9" max="9" width="26.54296875" bestFit="1" customWidth="1"/>
    <col min="10" max="10" width="25.453125" bestFit="1" customWidth="1"/>
    <col min="11" max="11" width="23.54296875" bestFit="1" customWidth="1"/>
    <col min="12" max="12" width="16.453125" bestFit="1" customWidth="1"/>
    <col min="13" max="13" width="26.7265625" bestFit="1" customWidth="1"/>
    <col min="14" max="14" width="28.26953125" bestFit="1" customWidth="1"/>
    <col min="15" max="15" width="255.6328125" bestFit="1" customWidth="1"/>
    <col min="16" max="16" width="151.36328125" bestFit="1" customWidth="1"/>
    <col min="17" max="17" width="25" bestFit="1" customWidth="1"/>
    <col min="18" max="18" width="41.54296875" style="50" bestFit="1" customWidth="1"/>
    <col min="19" max="19" width="20.453125" style="50" bestFit="1" customWidth="1"/>
    <col min="20" max="20" width="21.453125" style="50" bestFit="1" customWidth="1"/>
    <col min="21" max="21" width="19.1796875" style="50" bestFit="1" customWidth="1"/>
    <col min="22" max="22" width="33.1796875" style="50" bestFit="1" customWidth="1"/>
    <col min="23" max="23" width="24.81640625" style="50" bestFit="1" customWidth="1"/>
    <col min="24" max="24" width="20" style="46" bestFit="1" customWidth="1"/>
    <col min="25" max="25" width="18.54296875" style="80" bestFit="1" customWidth="1"/>
    <col min="26" max="26" width="36.54296875" style="82" bestFit="1" customWidth="1"/>
    <col min="27" max="27" width="21.7265625" style="82" bestFit="1" customWidth="1"/>
    <col min="28" max="28" width="29.453125" style="82" bestFit="1" customWidth="1"/>
    <col min="29" max="29" width="24.1796875" style="82" bestFit="1" customWidth="1"/>
    <col min="30" max="30" width="20.81640625" style="82" bestFit="1" customWidth="1"/>
    <col min="31" max="31" width="23.54296875" style="82" bestFit="1" customWidth="1"/>
    <col min="32" max="32" width="35.54296875" style="82" bestFit="1" customWidth="1"/>
    <col min="33" max="33" width="14.81640625" style="82" bestFit="1" customWidth="1"/>
    <col min="34" max="34" width="35" style="87" bestFit="1" customWidth="1"/>
    <col min="35" max="35" width="15.7265625" style="47" bestFit="1" customWidth="1"/>
    <col min="36" max="36" width="21.81640625" style="50" bestFit="1" customWidth="1"/>
    <col min="37" max="37" width="62.26953125" style="47" bestFit="1" customWidth="1"/>
    <col min="38" max="38" width="20.1796875" style="47" bestFit="1" customWidth="1"/>
    <col min="39" max="39" width="18.81640625" style="50" bestFit="1" customWidth="1"/>
    <col min="40" max="40" width="23.54296875" style="47" bestFit="1" customWidth="1"/>
    <col min="41" max="41" width="27.54296875" style="47" bestFit="1" customWidth="1"/>
    <col min="42" max="42" width="29.81640625" style="47" bestFit="1" customWidth="1"/>
  </cols>
  <sheetData>
    <row r="1" spans="1:42">
      <c r="A1" s="45" t="s">
        <v>58</v>
      </c>
      <c r="B1" s="45">
        <f>SUBTOTAL(3,A4:A500)</f>
        <v>4</v>
      </c>
    </row>
    <row r="3" spans="1:42" s="31" customFormat="1" ht="15" customHeight="1">
      <c r="A3" s="38" t="s">
        <v>60</v>
      </c>
      <c r="B3" s="28" t="s">
        <v>47</v>
      </c>
      <c r="C3" s="28" t="s">
        <v>61</v>
      </c>
      <c r="D3" s="28" t="s">
        <v>39</v>
      </c>
      <c r="E3" s="28" t="s">
        <v>54</v>
      </c>
      <c r="F3" s="29" t="s">
        <v>23</v>
      </c>
      <c r="G3" s="29" t="s">
        <v>78</v>
      </c>
      <c r="H3" s="29" t="s">
        <v>79</v>
      </c>
      <c r="I3" s="29" t="s">
        <v>80</v>
      </c>
      <c r="J3" s="29" t="s">
        <v>81</v>
      </c>
      <c r="K3" s="28" t="s">
        <v>25</v>
      </c>
      <c r="L3" s="28" t="s">
        <v>41</v>
      </c>
      <c r="M3" s="29" t="s">
        <v>90</v>
      </c>
      <c r="N3" s="37" t="s">
        <v>42</v>
      </c>
      <c r="O3" s="37" t="s">
        <v>43</v>
      </c>
      <c r="P3" s="37" t="s">
        <v>44</v>
      </c>
      <c r="Q3" s="29" t="s">
        <v>24</v>
      </c>
      <c r="R3" s="88" t="s">
        <v>82</v>
      </c>
      <c r="S3" s="88" t="s">
        <v>83</v>
      </c>
      <c r="T3" s="88" t="s">
        <v>84</v>
      </c>
      <c r="U3" s="91" t="s">
        <v>85</v>
      </c>
      <c r="V3" s="91" t="s">
        <v>40</v>
      </c>
      <c r="W3" s="92" t="s">
        <v>13</v>
      </c>
      <c r="X3" s="81" t="s">
        <v>26</v>
      </c>
      <c r="Y3" s="81" t="s">
        <v>27</v>
      </c>
      <c r="Z3" s="83" t="s">
        <v>45</v>
      </c>
      <c r="AA3" s="84" t="s">
        <v>30</v>
      </c>
      <c r="AB3" s="84" t="s">
        <v>46</v>
      </c>
      <c r="AC3" s="84" t="s">
        <v>91</v>
      </c>
      <c r="AD3" s="84" t="s">
        <v>86</v>
      </c>
      <c r="AE3" s="84" t="s">
        <v>28</v>
      </c>
      <c r="AF3" s="84" t="s">
        <v>29</v>
      </c>
      <c r="AG3" s="85" t="s">
        <v>31</v>
      </c>
      <c r="AH3" s="88" t="s">
        <v>21</v>
      </c>
      <c r="AI3" s="89" t="s">
        <v>20</v>
      </c>
      <c r="AJ3" s="88" t="s">
        <v>14</v>
      </c>
      <c r="AK3" s="89" t="s">
        <v>6</v>
      </c>
      <c r="AL3" s="89" t="s">
        <v>7</v>
      </c>
      <c r="AM3" s="49" t="s">
        <v>11</v>
      </c>
      <c r="AN3" s="89" t="s">
        <v>87</v>
      </c>
      <c r="AO3" s="89" t="s">
        <v>88</v>
      </c>
      <c r="AP3" s="89" t="s">
        <v>32</v>
      </c>
    </row>
    <row r="4" spans="1:42">
      <c r="A4">
        <v>71702217</v>
      </c>
      <c r="B4">
        <v>5000101181</v>
      </c>
      <c r="C4" t="s">
        <v>92</v>
      </c>
      <c r="D4" t="s">
        <v>93</v>
      </c>
      <c r="E4" t="s">
        <v>94</v>
      </c>
      <c r="F4" t="s">
        <v>95</v>
      </c>
      <c r="G4" t="s">
        <v>96</v>
      </c>
      <c r="H4" t="s">
        <v>97</v>
      </c>
      <c r="I4" t="s">
        <v>98</v>
      </c>
      <c r="J4" t="s">
        <v>99</v>
      </c>
      <c r="K4" t="s">
        <v>94</v>
      </c>
      <c r="L4" t="s">
        <v>100</v>
      </c>
      <c r="M4" t="s">
        <v>101</v>
      </c>
      <c r="N4" t="s">
        <v>102</v>
      </c>
      <c r="O4" t="s">
        <v>103</v>
      </c>
      <c r="P4" t="s">
        <v>104</v>
      </c>
      <c r="R4" s="50" t="s">
        <v>105</v>
      </c>
      <c r="S4" s="50" t="s">
        <v>106</v>
      </c>
      <c r="T4" s="50">
        <v>35614</v>
      </c>
      <c r="U4" s="50" t="s">
        <v>107</v>
      </c>
      <c r="W4" s="50" t="s">
        <v>93</v>
      </c>
      <c r="X4" s="46">
        <v>45741</v>
      </c>
      <c r="Y4" s="46">
        <v>46234</v>
      </c>
      <c r="Z4" s="86">
        <v>8376760.0899999999</v>
      </c>
      <c r="AA4" s="86">
        <v>465601</v>
      </c>
      <c r="AB4" s="86">
        <v>8842361.0899999999</v>
      </c>
      <c r="AC4" s="86">
        <v>654150</v>
      </c>
      <c r="AD4" s="86">
        <v>0</v>
      </c>
      <c r="AE4" s="86">
        <v>8188211.0899999999</v>
      </c>
      <c r="AF4" s="86">
        <v>4063221</v>
      </c>
      <c r="AG4" s="86">
        <v>0</v>
      </c>
      <c r="AH4" s="50"/>
      <c r="AI4" s="47">
        <v>0</v>
      </c>
      <c r="AK4" s="47">
        <v>4124990.09</v>
      </c>
      <c r="AL4" s="47">
        <v>0</v>
      </c>
      <c r="AM4"/>
      <c r="AN4" s="47">
        <v>0</v>
      </c>
      <c r="AO4" s="47">
        <v>654150</v>
      </c>
      <c r="AP4" s="47">
        <v>8842361.0899999999</v>
      </c>
    </row>
    <row r="5" spans="1:42">
      <c r="A5">
        <v>71702268</v>
      </c>
      <c r="B5">
        <v>5000087660</v>
      </c>
      <c r="C5" t="s">
        <v>92</v>
      </c>
      <c r="D5" t="s">
        <v>108</v>
      </c>
      <c r="E5" t="s">
        <v>109</v>
      </c>
      <c r="F5" t="s">
        <v>95</v>
      </c>
      <c r="G5" t="s">
        <v>110</v>
      </c>
      <c r="H5" t="s">
        <v>111</v>
      </c>
      <c r="I5" t="s">
        <v>112</v>
      </c>
      <c r="J5" t="s">
        <v>113</v>
      </c>
      <c r="K5" t="s">
        <v>114</v>
      </c>
      <c r="L5" t="s">
        <v>100</v>
      </c>
      <c r="M5" t="s">
        <v>101</v>
      </c>
      <c r="N5" t="s">
        <v>115</v>
      </c>
      <c r="O5" t="s">
        <v>116</v>
      </c>
      <c r="P5" s="48" t="s">
        <v>117</v>
      </c>
      <c r="Q5" s="46"/>
      <c r="R5" s="50" t="s">
        <v>118</v>
      </c>
      <c r="S5" s="50" t="s">
        <v>106</v>
      </c>
      <c r="T5" s="50">
        <v>36199</v>
      </c>
      <c r="U5" s="50" t="s">
        <v>119</v>
      </c>
      <c r="V5" s="50" t="s">
        <v>120</v>
      </c>
      <c r="W5" s="50" t="s">
        <v>108</v>
      </c>
      <c r="X5" s="46">
        <v>46357</v>
      </c>
      <c r="Y5" s="80">
        <v>46447</v>
      </c>
      <c r="Z5" s="82">
        <v>244768</v>
      </c>
      <c r="AA5" s="82">
        <v>0</v>
      </c>
      <c r="AB5" s="82">
        <v>244768</v>
      </c>
      <c r="AC5" s="82" t="s">
        <v>121</v>
      </c>
      <c r="AD5" s="82">
        <v>0</v>
      </c>
      <c r="AE5" s="82">
        <v>244768</v>
      </c>
      <c r="AF5" s="82">
        <v>224768</v>
      </c>
      <c r="AG5" s="82">
        <v>0</v>
      </c>
      <c r="AI5" s="47">
        <v>0</v>
      </c>
      <c r="AK5" s="47">
        <v>0</v>
      </c>
      <c r="AL5" s="90">
        <v>0</v>
      </c>
      <c r="AM5" s="51"/>
      <c r="AN5" s="90">
        <v>20000</v>
      </c>
      <c r="AO5" s="90">
        <v>0</v>
      </c>
      <c r="AP5" s="47">
        <v>244768</v>
      </c>
    </row>
    <row r="6" spans="1:42">
      <c r="A6">
        <v>71702294</v>
      </c>
      <c r="B6">
        <v>5000087660</v>
      </c>
      <c r="C6" t="s">
        <v>92</v>
      </c>
      <c r="D6" t="s">
        <v>108</v>
      </c>
      <c r="E6" t="s">
        <v>109</v>
      </c>
      <c r="F6" t="s">
        <v>95</v>
      </c>
      <c r="G6" t="s">
        <v>110</v>
      </c>
      <c r="H6" t="s">
        <v>111</v>
      </c>
      <c r="I6" t="s">
        <v>112</v>
      </c>
      <c r="J6" t="s">
        <v>113</v>
      </c>
      <c r="K6" t="s">
        <v>114</v>
      </c>
      <c r="L6" t="s">
        <v>100</v>
      </c>
      <c r="M6" t="s">
        <v>122</v>
      </c>
      <c r="N6" t="s">
        <v>123</v>
      </c>
      <c r="O6" t="s">
        <v>124</v>
      </c>
      <c r="P6" t="s">
        <v>125</v>
      </c>
      <c r="R6" s="50" t="s">
        <v>126</v>
      </c>
      <c r="T6" s="50">
        <v>36199</v>
      </c>
      <c r="U6" s="50" t="s">
        <v>119</v>
      </c>
      <c r="V6" s="50" t="s">
        <v>127</v>
      </c>
      <c r="W6" s="50" t="s">
        <v>108</v>
      </c>
      <c r="X6" s="46">
        <v>46296</v>
      </c>
      <c r="Y6" s="80">
        <v>46508</v>
      </c>
      <c r="Z6" s="82">
        <v>390000</v>
      </c>
      <c r="AA6" s="82">
        <v>0</v>
      </c>
      <c r="AB6" s="82">
        <v>390000</v>
      </c>
      <c r="AC6" s="82" t="s">
        <v>121</v>
      </c>
      <c r="AD6" s="82">
        <v>0</v>
      </c>
      <c r="AE6" s="82">
        <v>390000</v>
      </c>
      <c r="AF6" s="82">
        <v>390000</v>
      </c>
      <c r="AG6" s="82">
        <v>0</v>
      </c>
      <c r="AI6" s="47">
        <v>0</v>
      </c>
      <c r="AK6" s="47">
        <v>0</v>
      </c>
      <c r="AL6" s="47">
        <v>0</v>
      </c>
      <c r="AN6" s="47">
        <v>0</v>
      </c>
      <c r="AO6" s="47">
        <v>0</v>
      </c>
      <c r="AP6" s="47">
        <v>390000</v>
      </c>
    </row>
    <row r="7" spans="1:42">
      <c r="A7">
        <v>71702297</v>
      </c>
      <c r="B7">
        <v>5000087660</v>
      </c>
      <c r="C7" t="s">
        <v>92</v>
      </c>
      <c r="D7" t="s">
        <v>108</v>
      </c>
      <c r="E7" t="s">
        <v>109</v>
      </c>
      <c r="F7" t="s">
        <v>95</v>
      </c>
      <c r="G7" t="s">
        <v>110</v>
      </c>
      <c r="H7" t="s">
        <v>111</v>
      </c>
      <c r="I7" t="s">
        <v>112</v>
      </c>
      <c r="J7" t="s">
        <v>113</v>
      </c>
      <c r="K7" t="s">
        <v>114</v>
      </c>
      <c r="L7" t="s">
        <v>100</v>
      </c>
      <c r="M7" t="s">
        <v>122</v>
      </c>
      <c r="N7" t="s">
        <v>128</v>
      </c>
      <c r="O7" t="s">
        <v>124</v>
      </c>
      <c r="P7" t="s">
        <v>129</v>
      </c>
      <c r="R7" s="50" t="s">
        <v>130</v>
      </c>
      <c r="T7" s="50">
        <v>36199</v>
      </c>
      <c r="U7" s="50" t="s">
        <v>119</v>
      </c>
      <c r="V7" s="50" t="s">
        <v>127</v>
      </c>
      <c r="W7" s="50" t="s">
        <v>108</v>
      </c>
      <c r="X7" s="46">
        <v>46296</v>
      </c>
      <c r="Y7" s="80">
        <v>46357</v>
      </c>
      <c r="Z7" s="82">
        <v>300000</v>
      </c>
      <c r="AA7" s="82">
        <v>0</v>
      </c>
      <c r="AB7" s="82">
        <v>300000</v>
      </c>
      <c r="AC7" s="82" t="s">
        <v>121</v>
      </c>
      <c r="AD7" s="82">
        <v>0</v>
      </c>
      <c r="AE7" s="82">
        <v>300000</v>
      </c>
      <c r="AF7" s="82">
        <v>300000</v>
      </c>
      <c r="AG7" s="82">
        <v>0</v>
      </c>
      <c r="AI7" s="47">
        <v>0</v>
      </c>
      <c r="AK7" s="47">
        <v>0</v>
      </c>
      <c r="AL7" s="47">
        <v>0</v>
      </c>
      <c r="AN7" s="47">
        <v>0</v>
      </c>
      <c r="AO7" s="47">
        <v>0</v>
      </c>
      <c r="AP7" s="47">
        <v>300000</v>
      </c>
    </row>
  </sheetData>
  <pageMargins left="0.7" right="0.7" top="0.78740157499999996" bottom="0.78740157499999996" header="0.3" footer="0.3"/>
  <headerFooter>
    <oddHeader>&amp;L&amp;"Calibri"&amp;8&amp;K000000 Helaba – Confidentiality C3 – confidential&amp;1#_x000D_</oddHeader>
  </headerFooter>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N m 0 7 X M U R t E O m A A A A + A A A A B I A H A B D b 2 5 m a W c v U G F j a 2 F n Z S 5 4 b W w g o h g A K K A U A A A A A A A A A A A A A A A A A A A A A A A A A A A A h Y + x D o I w G I R f h X S n p e B A y E 8 Z 1 E 0 S E x P j 2 p Q K j V A M L Z Z 3 c / C R f A V r F H V z u O H u v u H u f r 1 B M X V t c J G D U b 3 O E c U R C q Q W f a V 0 n a P R H s M U F Q y 2 X J x 4 L Q M P a 5 N N p s p R Y + 0 5 I 8 Q 5 h 1 2 C + 6 E m c R R R c i g 3 O 9 H I j q M P r P 7 D o d L G c i 0 k Y r B / j W E x p o k X X a R + F Z A 5 h l L p L x L 7 7 t n + h L A c W z s O k l U y X K 2 B z B b I + w V 7 A F B L A w Q U A A I A C A A 2 b T t 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N m 0 7 X C i K R 7 g O A A A A E Q A A A B M A H A B G b 3 J t d W x h c y 9 T Z W N 0 a W 9 u M S 5 t I K I Y A C i g F A A A A A A A A A A A A A A A A A A A A A A A A A A A A C t O T S 7 J z M 9 T C I b Q h t Y A U E s B A i 0 A F A A C A A g A N m 0 7 X M U R t E O m A A A A + A A A A B I A A A A A A A A A A A A A A A A A A A A A A E N v b m Z p Z y 9 Q Y W N r Y W d l L n h t b F B L A Q I t A B Q A A g A I A D Z t O 1 w P y u m r p A A A A O k A A A A T A A A A A A A A A A A A A A A A A P I A A A B b Q 2 9 u d G V u d F 9 U e X B l c 1 0 u e G 1 s U E s B A i 0 A F A A C A A g A N m 0 7 X 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G b W L G n l P w Z C j r h J n K p E H J g A A A A A A g A A A A A A A 2 Y A A M A A A A A Q A A A A + + s B 1 L i T h a h h W Z D s H G E 5 T Q A A A A A E g A A A o A A A A B A A A A B T I G + M c k / 3 W Y 5 Q + q e b 9 8 T 4 U A A A A D j Z d Y k W F F 7 m 1 s t a T y y 9 i e 3 / g D r N X D 9 + U N m v 2 E B s w 1 D Q R P E 9 n e 2 G I M 7 w L q X k w s r q P g t Z i n 7 s 6 T C T a e x 1 Z 4 0 H 9 8 H g Z n W 3 w 6 W C Q 3 x f a e k 1 6 g 9 W F A A A A L t I e w o q O 4 M c K W R 4 d 9 u O B 7 7 A B Q I 6 < / D a t a M a s h u p > 
</file>

<file path=customXml/itemProps1.xml><?xml version="1.0" encoding="utf-8"?>
<ds:datastoreItem xmlns:ds="http://schemas.openxmlformats.org/officeDocument/2006/customXml" ds:itemID="{1BE3A2FC-51E9-4C17-98B9-C6533CCE381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vt:i4>
      </vt:variant>
    </vt:vector>
  </HeadingPairs>
  <TitlesOfParts>
    <vt:vector size="5" baseType="lpstr">
      <vt:lpstr>Formular</vt:lpstr>
      <vt:lpstr>Datensatz Formular</vt:lpstr>
      <vt:lpstr>Dropdown </vt:lpstr>
      <vt:lpstr>Datenbank</vt:lpstr>
      <vt:lpstr>Formular!Druckbereich</vt:lpstr>
    </vt:vector>
  </TitlesOfParts>
  <Company>Land Hessen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Bade, Laura (HMdF)</dc:creator>
  <cp:lastModifiedBy>Ebert, Joel</cp:lastModifiedBy>
  <cp:lastPrinted>2026-02-03T07:23:30Z</cp:lastPrinted>
  <dcterms:created xsi:type="dcterms:W3CDTF">2018-02-28T14:05:58Z</dcterms:created>
  <dcterms:modified xsi:type="dcterms:W3CDTF">2026-07-23T04:43:01Z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INKTEK-ID-FILE">
    <vt:lpwstr>012B-1A0F-2F59-6E74</vt:lpwstr>
  </property>
  <property fmtid="{D5CDD505-2E9C-101B-9397-08002B2CF9AE}" pid="3" name="MSIP_Label_ace05a39-0b2c-4225-8b72-da65bfad9769_Enabled">
    <vt:lpwstr>true</vt:lpwstr>
  </property>
  <property fmtid="{D5CDD505-2E9C-101B-9397-08002B2CF9AE}" pid="4" name="MSIP_Label_ace05a39-0b2c-4225-8b72-da65bfad9769_SetDate">
    <vt:lpwstr>2025-09-30T11:20:58Z</vt:lpwstr>
  </property>
  <property fmtid="{D5CDD505-2E9C-101B-9397-08002B2CF9AE}" pid="5" name="MSIP_Label_ace05a39-0b2c-4225-8b72-da65bfad9769_Method">
    <vt:lpwstr>Privileged</vt:lpwstr>
  </property>
  <property fmtid="{D5CDD505-2E9C-101B-9397-08002B2CF9AE}" pid="6" name="MSIP_Label_ace05a39-0b2c-4225-8b72-da65bfad9769_Name">
    <vt:lpwstr>C1</vt:lpwstr>
  </property>
  <property fmtid="{D5CDD505-2E9C-101B-9397-08002B2CF9AE}" pid="7" name="MSIP_Label_ace05a39-0b2c-4225-8b72-da65bfad9769_SiteId">
    <vt:lpwstr>115d6c2e-8bd5-4b53-8ba7-86a5266426c5</vt:lpwstr>
  </property>
  <property fmtid="{D5CDD505-2E9C-101B-9397-08002B2CF9AE}" pid="8" name="MSIP_Label_ace05a39-0b2c-4225-8b72-da65bfad9769_ActionId">
    <vt:lpwstr>a535b8cb-c761-4e93-a55a-ea6b3cbbcae1</vt:lpwstr>
  </property>
  <property fmtid="{D5CDD505-2E9C-101B-9397-08002B2CF9AE}" pid="9" name="MSIP_Label_ace05a39-0b2c-4225-8b72-da65bfad9769_ContentBits">
    <vt:lpwstr>0</vt:lpwstr>
  </property>
</Properties>
</file>