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ietwohnungsbau nur KfW\"/>
    </mc:Choice>
  </mc:AlternateContent>
  <xr:revisionPtr revIDLastSave="0" documentId="13_ncr:1_{FDA154B8-377B-443F-A879-146F437369A6}" xr6:coauthVersionLast="47" xr6:coauthVersionMax="47" xr10:uidLastSave="{00000000-0000-0000-0000-000000000000}"/>
  <bookViews>
    <workbookView xWindow="28680" yWindow="1290" windowWidth="29040" windowHeight="15840" xr2:uid="{00000000-000D-0000-FFFF-FFFF00000000}"/>
  </bookViews>
  <sheets>
    <sheet name="Antrag" sheetId="6" r:id="rId1"/>
  </sheets>
  <definedNames>
    <definedName name="_xlnm.Print_Area" localSheetId="0">Antrag!$A$1:$AL$294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6" l="1"/>
  <c r="O110" i="6"/>
  <c r="AE108" i="6"/>
  <c r="AD100" i="6"/>
  <c r="AD101" i="6"/>
  <c r="AD102" i="6"/>
  <c r="AD103" i="6"/>
  <c r="AD104" i="6"/>
  <c r="AD105" i="6"/>
  <c r="AD106" i="6"/>
  <c r="K33" i="6"/>
  <c r="L143" i="6"/>
  <c r="L141" i="6"/>
  <c r="L137" i="6"/>
  <c r="L135" i="6"/>
  <c r="L139" i="6"/>
  <c r="K2" i="6"/>
  <c r="AD99" i="6"/>
</calcChain>
</file>

<file path=xl/sharedStrings.xml><?xml version="1.0" encoding="utf-8"?>
<sst xmlns="http://schemas.openxmlformats.org/spreadsheetml/2006/main" count="350" uniqueCount="261">
  <si>
    <t>Anzahl</t>
  </si>
  <si>
    <t>veranschlagte</t>
  </si>
  <si>
    <t>Kosten in vollen EUR</t>
  </si>
  <si>
    <t>Antragsteller/in</t>
  </si>
  <si>
    <t>PLZ</t>
  </si>
  <si>
    <t>Ort</t>
  </si>
  <si>
    <t>Telefon</t>
  </si>
  <si>
    <t>Straße, Hausnummer</t>
  </si>
  <si>
    <t>Bauort/Grundstück</t>
  </si>
  <si>
    <t xml:space="preserve">Für das vorstehend bezeichnete und in den Anlagen näher beschriebene </t>
  </si>
  <si>
    <t>Beträge in</t>
  </si>
  <si>
    <t>WE</t>
  </si>
  <si>
    <t xml:space="preserve"> -</t>
  </si>
  <si>
    <t xml:space="preserve"> 1.</t>
  </si>
  <si>
    <t xml:space="preserve"> 2.</t>
  </si>
  <si>
    <t xml:space="preserve"> 3. </t>
  </si>
  <si>
    <t>Name, Vorname / Firma</t>
  </si>
  <si>
    <t xml:space="preserve"> Verbindliche Erklärungen der Antragsteller/Darlehensnehmer:</t>
  </si>
  <si>
    <t>Objektfinanzierungsmittel (vor-, gleich- und nachrangige)</t>
  </si>
  <si>
    <t>Darlehensgeber</t>
  </si>
  <si>
    <t>EUR</t>
  </si>
  <si>
    <t>Antragsnummer:</t>
  </si>
  <si>
    <t xml:space="preserve"> Anzahl der zu finanzierenden Wohnungen</t>
  </si>
  <si>
    <t xml:space="preserve"> Wohnfläche </t>
  </si>
  <si>
    <t xml:space="preserve"> Anzahl der weiteren Wohnungen</t>
  </si>
  <si>
    <t>Mir/Uns ist bekannt, dass</t>
  </si>
  <si>
    <t xml:space="preserve">Mir/Uns ist bekannt, dass </t>
  </si>
  <si>
    <t>Ich/Wir erkläre(n)</t>
  </si>
  <si>
    <t>Antragsteller/-in:</t>
  </si>
  <si>
    <t xml:space="preserve">Weitere Angaben zum Objekt in </t>
  </si>
  <si>
    <t xml:space="preserve"> Ich/Wir versicher(e/n)</t>
  </si>
  <si>
    <t xml:space="preserve">die im Antrag und den beigefügten Unterlagen enthaltenen Angaben nach bestem Wissen und Gewissen richtig    </t>
  </si>
  <si>
    <t>-</t>
  </si>
  <si>
    <t xml:space="preserve">dass für die Investitionsvorhaben, die aus den KfW-Programmen finanziert werden, keine weiteren Mittel aus </t>
  </si>
  <si>
    <t xml:space="preserve">gemacht und keine Tatsachen verschwiegen zu haben, die für die Beurteilung der Förderungswürdigkeit der </t>
  </si>
  <si>
    <t xml:space="preserve">für die Darlehen grundsätzlich bankübliche Sicherheiten zu stellen sind. </t>
  </si>
  <si>
    <t>für die Antragstellung und Zusage der Mittel zusätzlich die Vorgaben des entsprechenden KfW-Programmes gelten.</t>
  </si>
  <si>
    <t xml:space="preserve">   </t>
  </si>
  <si>
    <t>Größe des Baugrundstückes</t>
  </si>
  <si>
    <t>m²</t>
  </si>
  <si>
    <t>Belastungen im Grundbuch:</t>
  </si>
  <si>
    <t xml:space="preserve">Abt. II  Nr. </t>
  </si>
  <si>
    <t>Recht:</t>
  </si>
  <si>
    <t>Abt. III Nr.</t>
  </si>
  <si>
    <t>für</t>
  </si>
  <si>
    <t>€</t>
  </si>
  <si>
    <t>Erbbaurecht bestellt bis zum Jahr:</t>
  </si>
  <si>
    <t>im Grundbuch von</t>
  </si>
  <si>
    <t>Flur</t>
  </si>
  <si>
    <t>Flurstücke</t>
  </si>
  <si>
    <t>im Baulastenverzeichnis sind eingetragen:</t>
  </si>
  <si>
    <t>7.</t>
  </si>
  <si>
    <t xml:space="preserve">Maßnahmen und die Beurteilung meiner/unserer Leistungsfähigkeit und Zuverlässigkeit von Bedeutung sein könnten.  </t>
  </si>
  <si>
    <t>diesen Programmen für dieselben Vorhaben – auch nicht über andere Kreditinstitute – beantragt werden bzw. wurden.</t>
  </si>
  <si>
    <t>Anlagen</t>
  </si>
  <si>
    <t>tilgungs- freie Jahre</t>
  </si>
  <si>
    <t xml:space="preserve"> 3.1</t>
  </si>
  <si>
    <t xml:space="preserve"> 4.</t>
  </si>
  <si>
    <t xml:space="preserve"> 4.1</t>
  </si>
  <si>
    <t>Tilgungs- satz %</t>
  </si>
  <si>
    <t xml:space="preserve">eingetragen beim Amtsgericht in </t>
  </si>
  <si>
    <t>Blatt</t>
  </si>
  <si>
    <t>bei Unternehmen: geprüfte zeitnahe Bilanzen der letzten 3 Jahre nebst Prüfberichten bzw. Vermögensstatus, soweit diese</t>
  </si>
  <si>
    <t>€/m²</t>
  </si>
  <si>
    <t xml:space="preserve"> dauerhafte Leerstände (Anzahl Wohnungen)</t>
  </si>
  <si>
    <t xml:space="preserve"> dauerhafte Leerstände (Anzahl Stellplätze / Tiefgaragenstellplätze)</t>
  </si>
  <si>
    <t>Eigenkapital</t>
  </si>
  <si>
    <t>Eigenleistungen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</si>
  <si>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</si>
  <si>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</si>
  <si>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</si>
  <si>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</si>
  <si>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 xml:space="preserve"> dauerhafte Leerstände (Anzahl Gewerbeeinheiten/Flächenangabe)</t>
  </si>
  <si>
    <t>Nominalkapital  (€)</t>
  </si>
  <si>
    <t>Restkapital (€)</t>
  </si>
  <si>
    <t>Stück</t>
  </si>
  <si>
    <t>€/Stück</t>
  </si>
  <si>
    <t xml:space="preserve">Antrag auf Neubauförderung </t>
  </si>
  <si>
    <t>für Mietwohnungen mit KfW - Mitteln</t>
  </si>
  <si>
    <t>Durchzuführende Neubaumaßnahmen</t>
  </si>
  <si>
    <t>Aufstellung der Gesamtkosten</t>
  </si>
  <si>
    <t>Summe der Gesamtkosten</t>
  </si>
  <si>
    <t xml:space="preserve"> 5.</t>
  </si>
  <si>
    <t xml:space="preserve"> 5.1</t>
  </si>
  <si>
    <t xml:space="preserve"> 5.2</t>
  </si>
  <si>
    <t xml:space="preserve"> 5.3</t>
  </si>
  <si>
    <t xml:space="preserve"> 5.4</t>
  </si>
  <si>
    <t xml:space="preserve"> 5.5</t>
  </si>
  <si>
    <t xml:space="preserve"> 5.6</t>
  </si>
  <si>
    <t>6.</t>
  </si>
  <si>
    <t>8.</t>
  </si>
  <si>
    <t>8.1</t>
  </si>
  <si>
    <t>8.2</t>
  </si>
  <si>
    <t>8.3</t>
  </si>
  <si>
    <t>8.4</t>
  </si>
  <si>
    <t>8.6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</si>
  <si>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</si>
  <si>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</si>
  <si>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</si>
  <si>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 xml:space="preserve"> Durchschnittsmiete pro m²/Monat ohne Betriebskosten</t>
  </si>
  <si>
    <t xml:space="preserve"> Durchschnittsmiete pro m²/ Monat ohne Betriebskosten</t>
  </si>
  <si>
    <t xml:space="preserve"> Anzahl der Gewerbeeinheiten</t>
  </si>
  <si>
    <t xml:space="preserve"> Gewerbefläche</t>
  </si>
  <si>
    <t xml:space="preserve"> Durchschnittsgewerbemiete pro m²/Monat</t>
  </si>
  <si>
    <t xml:space="preserve"> Anzahl Garagen / Tiefgaragenstellplätze</t>
  </si>
  <si>
    <t xml:space="preserve"> Durchschnittsgaragenmiete pro Stück/Monat</t>
  </si>
  <si>
    <t xml:space="preserve"> Anzahl Stellplätze</t>
  </si>
  <si>
    <t xml:space="preserve"> Durchschnittsstellplatzmiete pro Stück/Monat</t>
  </si>
  <si>
    <t xml:space="preserve"> sofern Erbbaurecht; Betrag des Erbbauzinses jährlich</t>
  </si>
  <si>
    <t>Auszug aus der Liegenschaftskarte mit Eintragung des Gebäudes</t>
  </si>
  <si>
    <t xml:space="preserve">sofern genehmigungspflichtig, vorab Eingangsbestätigung der Bauaufsichtsbehörde und Bestätigung des Entwurfsverfassers, sobald </t>
  </si>
  <si>
    <t xml:space="preserve">, 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</si>
  <si>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„Hess. Energieeffizienzprogramms im Mietwohnungsbau“ erfolgt.</t>
    </r>
  </si>
  <si>
    <t>8.7</t>
  </si>
  <si>
    <t>8.8</t>
  </si>
  <si>
    <t>Sollzins- satz %</t>
  </si>
  <si>
    <t>Adresse:</t>
  </si>
  <si>
    <t>Telefon-Nr.:</t>
  </si>
  <si>
    <t>Objektadresse:</t>
  </si>
  <si>
    <t>Unterschrift(en) Antragsteller/Mithafter</t>
  </si>
  <si>
    <t>Darlehenslaufzeit:</t>
  </si>
  <si>
    <t xml:space="preserve">Zusatz für Anträge auf Kredite aus öffentlichen, insbesondere ERP-Mitteln: </t>
  </si>
  <si>
    <t xml:space="preserve"> „Allgemeinen Bedingungen für die Vergabe von ERP-Mitteln“ in Verbindung mit den Punkten „Antragsberechtigte“ und</t>
  </si>
  <si>
    <t>Jahre</t>
  </si>
  <si>
    <t>Typ</t>
  </si>
  <si>
    <t>Effizienzhaus:</t>
  </si>
  <si>
    <r>
      <t xml:space="preserve"> </t>
    </r>
    <r>
      <rPr>
        <b/>
        <sz val="8"/>
        <color indexed="8"/>
        <rFont val="Arial"/>
        <family val="2"/>
      </rPr>
      <t>* mit Zinszuschuss aus d. Hessischen Energieeffizienzprogramm</t>
    </r>
  </si>
  <si>
    <t xml:space="preserve">2. Bei Beantragung des Zinszuschusses (Energieeffizienzprogramm): </t>
  </si>
  <si>
    <t>ein Baubuch zu führen ist.</t>
  </si>
  <si>
    <t>3. Bei Beantragung von WIBank-Darlehen aus den Mitteln der KfW:</t>
  </si>
  <si>
    <t xml:space="preserve">Datenschutzerklärung für Antragsteller/Mithafter im Rahmen der Sofortbestätigung Light und Sofortbestätigung Plus sowie der </t>
  </si>
  <si>
    <t>Sofortbestätigung:</t>
  </si>
  <si>
    <t>der Wirtschafts- und Infrastrukturbank Hessen als durchleitendes Kreditinstitut verarbeitet werden. Die Datenschutzgrundsätze der KfW und</t>
  </si>
  <si>
    <t>Grundstücks- u. öffentl. Erschließungskosten (KG 100 + 200 ohne KG 120 )</t>
  </si>
  <si>
    <t>Grundstücksnebenkosten (KG 120)</t>
  </si>
  <si>
    <t>Gebäudeherstellkosten (KG 300+ 400)</t>
  </si>
  <si>
    <t>Gebäudeherstellkosten einer separaten TG (KG 300+ 400)</t>
  </si>
  <si>
    <t>8.5</t>
  </si>
  <si>
    <t>8.9</t>
  </si>
  <si>
    <t>dass ich/wir die "Datenschutzhinweise für Kunden und andere Betroffene" der WIBank zur Kenntnis genommen habe(n).</t>
  </si>
  <si>
    <t>Ort / Datum</t>
  </si>
  <si>
    <t xml:space="preserve">Ich/Wir nehme(n) zur Kenntnis, dass meine/unsere Daten im Rahmen der Beantragung einer der o. g. Sofortbestätigungen von der KfW und </t>
  </si>
  <si>
    <t>Erklärungen/Einwilligungen für die Refinanzierungszusage von Antragsteller/Mithafter: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</si>
  <si>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</si>
  <si>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</si>
  <si>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</si>
  <si>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>Mir/Uns ist bekannt, dass die vorstehenden Angaben gemäß dem jeweiligen Programm-Merkblatt (bei ERP-Krediten gemäß den</t>
  </si>
  <si>
    <t xml:space="preserve">„Verwendungszweck“ der Programmrichtlinien für ERP-Programme) subventionserheblich im Sinne von § 264 StGB in Verbindung </t>
  </si>
  <si>
    <t xml:space="preserve">mit § 2 Subventionsgesetz sind. Die „Allgemeinen Bedingungen für die Vergabe von ERP-Mitteln“ sind mir/uns bekannt. Ich/Wir </t>
  </si>
  <si>
    <t>erkläre(n) mich/uns mit diesen Bedingungen einverstanden.</t>
  </si>
  <si>
    <t>Ich/Wir versichere/versichern, kein anderes Kreditinstitut mit der Antragstellung betraut zu haben. Ich/Wir verpflichte(n) mich/uns,</t>
  </si>
  <si>
    <t xml:space="preserve">die Wirtschafts- und  Infrastrukturbank Hessen über die wesentlichen Änderungen der zu diesem Antrag gemachten Angaben, </t>
  </si>
  <si>
    <t>die vor Auszahlung des Darlehens eintreten, unverzüglich und unaufgefordert in Kenntnis zu setzen. Ich/Wir verpflichte(n) mich/uns,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</si>
  <si>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</si>
  <si>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</si>
  <si>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</si>
  <si>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</si>
  <si>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</si>
  <si>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</si>
  <si>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 xml:space="preserve">nicht in Anspruch nehme(n). Über die Höhe der Bereitstellungsprovision bzw. der Zusagegebühr habe(n) ich/wir mich/uns </t>
  </si>
  <si>
    <t xml:space="preserve">anhand des Programm-Merkblattes informiert. </t>
  </si>
  <si>
    <t xml:space="preserve">Mir/Uns ist bekannt, dass die gegen mich/uns gerichteten Ansprüche aus dem Darlehensvertrag mit der Wirtschafts- und </t>
  </si>
  <si>
    <t xml:space="preserve">Infrastrukturbank Hessen bereits mit ihrer Entstehung an die KfW zur Sicherheit abgetreten sind. </t>
  </si>
  <si>
    <t>Ich/Wir nehme(n) zur Kenntnis, dass meine/unsere Daten im Rahmen der Beantragung der Refinanzierungszusage von der KfW und</t>
  </si>
  <si>
    <t xml:space="preserve"> 6.2</t>
  </si>
  <si>
    <t xml:space="preserve"> 6.1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</si>
  <si>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</si>
  <si>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</si>
  <si>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</si>
  <si>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</si>
  <si>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</si>
  <si>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</si>
  <si>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</si>
  <si>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</si>
  <si>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</si>
  <si>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8.10</t>
  </si>
  <si>
    <t>8.11</t>
  </si>
  <si>
    <t>8.12</t>
  </si>
  <si>
    <t>8.13</t>
  </si>
  <si>
    <t>8.14</t>
  </si>
  <si>
    <t>8.15</t>
  </si>
  <si>
    <t>8.16</t>
  </si>
  <si>
    <t>8.17</t>
  </si>
  <si>
    <t>Ergänzende Angaben zum Bauort/Grundstück</t>
  </si>
  <si>
    <t>Kaufvertrag abgeschlossen am:</t>
  </si>
  <si>
    <t>Förderobjekt/Bauvorhaben wird/werden beantragt:</t>
  </si>
  <si>
    <t>die Antragstellung und Zusage der Mittel ggf. auf der Grundlage der Richtlinien des Landes Hessen für die Übernahme von Bürgschaften zur</t>
  </si>
  <si>
    <t>Sicherung von Investitionen in Wohngebäuden und Gebäuden mit sozialen Einrichtungen einschließlich der Allgemeinen Vertragsbedingungen</t>
  </si>
  <si>
    <t>1. Für die Beantragung aller Darlehen sowie der Bürgschaft gilt:</t>
  </si>
  <si>
    <t xml:space="preserve"> 3.2</t>
  </si>
  <si>
    <t xml:space="preserve">die in diesem Antrag enthaltenen Angaben subventionserheblich im Sinne des § 264 Strafgesetzbuches in Verbindung mit </t>
  </si>
  <si>
    <t>geltenden Fassung sind und falsche Angaben zu einem Strafverfahren führen können.</t>
  </si>
  <si>
    <t>bei öffentlich geförderten Wohnungen, die noch der Bindung unterliegen, die Höhe der zulässigen Kostenmiete nicht auf Grundlage</t>
  </si>
  <si>
    <t xml:space="preserve">der förderfähigen Kosten abzuleiten ist, sondern die Regelungen der II. Berechnungsverordnung heranzuziehen sind.  </t>
  </si>
  <si>
    <t>subventionserhebliche Tatsachen, die sich im Laufe der Abwicklung des Vorhabens ändern, der WIBank mitzuteilen sind.</t>
  </si>
  <si>
    <t>§ 2 des Subventionsgesetzes und dem Hessischen Subventionsgesetz sowie nach § 263 des Strafgesetzbuches in der jeweils</t>
  </si>
  <si>
    <t xml:space="preserve">(ggf. mit Bürgschaft des Landes Hessen)                </t>
  </si>
  <si>
    <t>Kosten der Außenanlage (KG 500 ohne KG 534)</t>
  </si>
  <si>
    <t>Herstellkosten Stellplätze (KG 534) / Garagen (KG 300)</t>
  </si>
  <si>
    <t>Baunebenkosten (KG 700 ohne KG 800)</t>
  </si>
  <si>
    <t>Finanzierungskosten (KG 800)</t>
  </si>
  <si>
    <r>
      <rPr>
        <b/>
        <sz val="8"/>
        <rFont val="Arial"/>
        <family val="2"/>
      </rPr>
      <t xml:space="preserve">im Fall der Nichtabnahme der zugesagten Mittel die Wirtschafts- und Infrastrukturbank Hessen eine Entschädigung verlangen kann. </t>
    </r>
    <r>
      <rPr>
        <sz val="8"/>
        <rFont val="Arial"/>
        <family val="2"/>
      </rPr>
      <t xml:space="preserve">  </t>
    </r>
  </si>
  <si>
    <t>Baugenehmigung erteilt wurde, ist diese umgehend einschl. genehmigter Pläne vorzulegen</t>
  </si>
  <si>
    <t>Auszug aus dem Baulastenverzeichnis</t>
  </si>
  <si>
    <t>ggf. Auszug aus dem Altlastenverzeichnis</t>
  </si>
  <si>
    <t>ggf Eintragungsbewilligungen bzw. Vertragsentwürfe zu (vorgesehenen) Abt. II-Rechten und Herrschvermerken im Bestandsverzeichnis</t>
  </si>
  <si>
    <t>Baubeschreibung / Bau- u. Ausstattungsbeschreibung / ggf. Nutzungsbeschreibung bei geplanten nicht wohnwirtschaftlichen Nutzungen</t>
  </si>
  <si>
    <t>nachvollziehbare Wohnflächenberechnung je Wohnungstyp + Wohnflächenzusammenstellung</t>
  </si>
  <si>
    <t xml:space="preserve">ggf. nachvollziehbare Berechnung der Gewerbefläche </t>
  </si>
  <si>
    <t>bei unterschiedlichen Wohnungsmieten: Sollmietenliste oder geplante Sollmieten</t>
  </si>
  <si>
    <t>GFZ-Berechnung</t>
  </si>
  <si>
    <t>ggf. Nachweise zu den angesetzten Grundstückskosten (z. B. Kaufvertrag)</t>
  </si>
  <si>
    <t>bei Aufteilung nach WEG: Aufteilungspläne, Abgeschlossenheitsbescheinigung, Teilungserklärung</t>
  </si>
  <si>
    <t>bei Erbbaurecht: Erbbaurechtsvertrag einschl. Erbbauzinsvereinbarung und Nachweise zum aktuellen Erbbauzins</t>
  </si>
  <si>
    <t>Bruttorauminhalt- und Bruttogeschossflächenberechnung einschl. Aufteilung nach Nutzungsarten (z. B. Wohnen/Gewerbe/Tiefgarage)</t>
  </si>
  <si>
    <t>maßstäbliche und vermaßte Planunterlagen (alle Grundrisse, Ansichten, Schnitte, Lageplan, Freiflächenplan)</t>
  </si>
  <si>
    <t>falls gewerbl. Nutzung: Gewerbemietvertrag, zumindest aber Vertragsentwurf bzw. Darstellung der geplanten Vertragsbedingungen</t>
  </si>
  <si>
    <t>Baukostennachweise (z. B. Kostenschätzung, Kostenanschlag oder Kostenberechung nach der DIN 276)</t>
  </si>
  <si>
    <t>Ist-Zustandsbeschreibung und aussagekräftige Lichtbilder</t>
  </si>
  <si>
    <t>bei Vorhandensein von Bestandsgebäuden auf dem Grundstück: alle o.g. Bauunterlagen und Vermietungsnachweise sowie</t>
  </si>
  <si>
    <t xml:space="preserve">wurden mir/uns zur Verfügung gestellt und ich/wir habe(n) diese zur Kenntnis genommen. </t>
  </si>
  <si>
    <t xml:space="preserve">der Wirtschafts- und Infrastrukturbank Hessen als durchleitendes Kreditinstitut verarbeitet werden. </t>
  </si>
  <si>
    <t xml:space="preserve">Die produktspezifischen Datenschutzhinweise der KfW in der zum Zeitpunkt der Anforderung der Sofortbestätigung gültigen Version </t>
  </si>
  <si>
    <t>diese zur Kenntnis genommen.</t>
  </si>
  <si>
    <t xml:space="preserve">die produktspezifischen Datenschutzhinweise der KfW wurden mir/uns zur Verfügung gestellt und ich/wir habe(n) </t>
  </si>
  <si>
    <t>Bei Bedarf werden die entsprechenden Nachweise vorgelegt.</t>
  </si>
  <si>
    <t xml:space="preserve">dass, die entsprechenden KfW-Programmanforderungen in der derzeit gültigen Fassung eingehalten werden. </t>
  </si>
  <si>
    <t>davon Kosten energet. Fachplanung/Baubegleitung</t>
  </si>
  <si>
    <t>davon energetische Kosten</t>
  </si>
  <si>
    <t>mit der Maßnahme nicht vor Refinanzierung der Darlehen bei der KfW begonnen werden darf.</t>
  </si>
  <si>
    <t xml:space="preserve">KfW-Darlehen "KFN Klimafreundlicher Neubau Wohngebäude"                                                         (ggf. mit Bürgschaft des Landes Hessen)                </t>
  </si>
  <si>
    <t>KFWG*</t>
  </si>
  <si>
    <t>KFWG-Q*</t>
  </si>
  <si>
    <t xml:space="preserve">KfW-KFN Klimafreundlicher Neubau Wohngebäude  </t>
  </si>
  <si>
    <t xml:space="preserve">KfW-Vordruck „Bestätigung zum Antrag (298)" </t>
  </si>
  <si>
    <t>davon Kosten Zertifizierung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</si>
  <si>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</si>
  <si>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</si>
  <si>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</si>
  <si>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</si>
  <si>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</si>
  <si>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Seite 1 von 5</t>
  </si>
  <si>
    <t>Seite 2 von 5</t>
  </si>
  <si>
    <t>Seite 3 von 5</t>
  </si>
  <si>
    <t>Seite 4 von 5</t>
  </si>
  <si>
    <t>Seite 5 von 5</t>
  </si>
  <si>
    <t>4. Für antragstellende Unternehmen: Angaben zur Nachhaltigkeitsberichterstattung</t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</si>
  <si>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</si>
  <si>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</si>
  <si>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</si>
  <si>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</si>
  <si>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</si>
  <si>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</si>
  <si>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</si>
  <si>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</si>
  <si>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</si>
  <si>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 xml:space="preserve">bei Unternehmen: Nachhaltigkeitsbericht, sofern vorhanden und dieser der Wirtschafts- und Infrastrukturbank Hessen noch nicht vorliegt </t>
  </si>
  <si>
    <t>Energieausweis oder vorläufig Wärmeschutznachweis</t>
  </si>
  <si>
    <t xml:space="preserve">Falls der Nachhaltigkeitsbericht nach anerkannten Nachhaltigkeitsberichterstattungsstandards </t>
  </si>
  <si>
    <t>Antragsvordruck:  Stand 09.10.2025</t>
  </si>
  <si>
    <t xml:space="preserve">(Bürgschaftsrichtlinien) erfolgt.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</si>
</sst>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\ \ \ "/>
    <numFmt numFmtId="165" formatCode="0.0000"/>
    <numFmt numFmtId="166" formatCode="#,##0.00\ \ "/>
    <numFmt numFmtId="167" formatCode="#,##0.00\ \ \ &quot;€&quot;"/>
  </numFmts>
  <fonts count="25" x14ac:knownFonts="1">
    <font>
      <sz val="10"/>
      <name val="Arial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strike/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u/>
      <sz val="8"/>
      <color rgb="FFFF0000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lightGray">
        <fgColor indexed="9"/>
        <bgColor indexed="9"/>
      </patternFill>
    </fill>
    <fill>
      <patternFill patternType="lightGray">
        <fgColor indexed="22"/>
        <b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theme="0"/>
      </patternFill>
    </fill>
    <fill>
      <patternFill patternType="lightGray">
        <fgColor theme="0"/>
        <bgColor theme="0"/>
      </patternFill>
    </fill>
    <fill>
      <patternFill patternType="lightGray">
        <fgColor theme="0"/>
        <bgColor indexed="9"/>
      </patternFill>
    </fill>
    <fill>
      <patternFill patternType="lightGray">
        <fgColor theme="0" tint="-0.24994659260841701"/>
        <bgColor indexed="65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03">
    <xf numFmtId="0" fontId="0" fillId="0" borderId="0" xfId="0"/>
    <xf numFmtId="0" fontId="2" fillId="6" borderId="0" xfId="7" applyFont="1" applyFill="1" applyBorder="1" applyProtection="1">
      <protection hidden="1"/>
    </xf>
    <xf numFmtId="0" fontId="1" fillId="6" borderId="0" xfId="7" applyFont="1" applyFill="1" applyBorder="1" applyProtection="1">
      <protection hidden="1"/>
    </xf>
    <xf numFmtId="0" fontId="1" fillId="6" borderId="0" xfId="7" applyFont="1" applyFill="1" applyBorder="1" applyAlignment="1" applyProtection="1">
      <alignment horizontal="left"/>
      <protection hidden="1"/>
    </xf>
    <xf numFmtId="0" fontId="14" fillId="0" borderId="0" xfId="2"/>
    <xf numFmtId="0" fontId="2" fillId="2" borderId="1" xfId="2" applyFont="1" applyFill="1" applyBorder="1" applyProtection="1">
      <protection hidden="1"/>
    </xf>
    <xf numFmtId="0" fontId="10" fillId="6" borderId="0" xfId="6" applyFont="1" applyFill="1" applyBorder="1" applyProtection="1">
      <protection hidden="1"/>
    </xf>
    <xf numFmtId="0" fontId="2" fillId="6" borderId="0" xfId="2" applyFont="1" applyFill="1" applyBorder="1" applyProtection="1">
      <protection hidden="1"/>
    </xf>
    <xf numFmtId="0" fontId="6" fillId="2" borderId="0" xfId="2" applyFont="1" applyFill="1" applyBorder="1" applyProtection="1">
      <protection hidden="1"/>
    </xf>
    <xf numFmtId="0" fontId="3" fillId="2" borderId="0" xfId="2" applyFont="1" applyFill="1" applyBorder="1" applyProtection="1">
      <protection hidden="1"/>
    </xf>
    <xf numFmtId="49" fontId="2" fillId="2" borderId="0" xfId="2" applyNumberFormat="1" applyFont="1" applyFill="1" applyBorder="1" applyProtection="1">
      <protection hidden="1"/>
    </xf>
    <xf numFmtId="0" fontId="15" fillId="2" borderId="0" xfId="2" applyFont="1" applyFill="1" applyBorder="1" applyProtection="1">
      <protection hidden="1"/>
    </xf>
    <xf numFmtId="0" fontId="2" fillId="2" borderId="0" xfId="2" applyFont="1" applyFill="1" applyBorder="1" applyAlignment="1" applyProtection="1">
      <alignment vertical="center"/>
      <protection hidden="1"/>
    </xf>
    <xf numFmtId="0" fontId="1" fillId="2" borderId="0" xfId="2" applyFont="1" applyFill="1" applyBorder="1" applyProtection="1">
      <protection hidden="1"/>
    </xf>
    <xf numFmtId="0" fontId="7" fillId="3" borderId="0" xfId="2" applyFont="1" applyFill="1" applyBorder="1" applyAlignment="1" applyProtection="1">
      <alignment horizontal="left" vertical="center"/>
      <protection hidden="1"/>
    </xf>
    <xf numFmtId="0" fontId="6" fillId="6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0" fontId="9" fillId="2" borderId="0" xfId="2" applyFont="1" applyFill="1" applyBorder="1" applyAlignment="1" applyProtection="1">
      <alignment horizontal="left" textRotation="90"/>
      <protection hidden="1"/>
    </xf>
    <xf numFmtId="0" fontId="2" fillId="2" borderId="0" xfId="2" applyFont="1" applyFill="1" applyBorder="1" applyAlignment="1" applyProtection="1">
      <alignment vertical="top"/>
      <protection hidden="1"/>
    </xf>
    <xf numFmtId="2" fontId="4" fillId="4" borderId="0" xfId="2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Protection="1">
      <protection hidden="1"/>
    </xf>
    <xf numFmtId="0" fontId="4" fillId="6" borderId="0" xfId="2" applyFont="1" applyFill="1" applyBorder="1" applyProtection="1">
      <protection hidden="1"/>
    </xf>
    <xf numFmtId="0" fontId="6" fillId="6" borderId="0" xfId="2" applyFont="1" applyFill="1" applyBorder="1" applyAlignment="1" applyProtection="1">
      <alignment horizontal="center"/>
      <protection hidden="1"/>
    </xf>
    <xf numFmtId="0" fontId="6" fillId="6" borderId="2" xfId="2" applyFont="1" applyFill="1" applyBorder="1" applyAlignment="1" applyProtection="1">
      <alignment horizontal="center"/>
      <protection hidden="1"/>
    </xf>
    <xf numFmtId="0" fontId="15" fillId="0" borderId="0" xfId="2" applyFont="1"/>
    <xf numFmtId="0" fontId="1" fillId="6" borderId="0" xfId="2" applyFont="1" applyFill="1" applyBorder="1" applyProtection="1">
      <protection hidden="1"/>
    </xf>
    <xf numFmtId="0" fontId="1" fillId="6" borderId="0" xfId="2" applyFont="1" applyFill="1" applyBorder="1" applyAlignment="1" applyProtection="1">
      <alignment vertical="center"/>
      <protection hidden="1"/>
    </xf>
    <xf numFmtId="0" fontId="2" fillId="6" borderId="0" xfId="2" applyFont="1" applyFill="1" applyBorder="1" applyAlignment="1" applyProtection="1">
      <protection hidden="1"/>
    </xf>
    <xf numFmtId="0" fontId="4" fillId="6" borderId="0" xfId="2" applyFont="1" applyFill="1" applyBorder="1" applyAlignment="1" applyProtection="1">
      <alignment horizontal="left"/>
      <protection hidden="1"/>
    </xf>
    <xf numFmtId="0" fontId="5" fillId="6" borderId="0" xfId="2" applyFont="1" applyFill="1" applyBorder="1" applyProtection="1">
      <protection hidden="1"/>
    </xf>
    <xf numFmtId="0" fontId="4" fillId="6" borderId="0" xfId="2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alignment horizontal="left"/>
      <protection hidden="1"/>
    </xf>
    <xf numFmtId="0" fontId="2" fillId="6" borderId="0" xfId="2" applyFont="1" applyFill="1" applyBorder="1" applyAlignment="1" applyProtection="1">
      <alignment horizontal="left"/>
      <protection hidden="1"/>
    </xf>
    <xf numFmtId="0" fontId="15" fillId="6" borderId="0" xfId="2" applyFont="1" applyFill="1" applyBorder="1" applyProtection="1">
      <protection hidden="1"/>
    </xf>
    <xf numFmtId="2" fontId="4" fillId="7" borderId="0" xfId="2" applyNumberFormat="1" applyFont="1" applyFill="1" applyBorder="1" applyAlignment="1" applyProtection="1">
      <alignment horizontal="left"/>
      <protection hidden="1"/>
    </xf>
    <xf numFmtId="4" fontId="3" fillId="6" borderId="0" xfId="2" applyNumberFormat="1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Border="1" applyAlignment="1" applyProtection="1">
      <alignment horizontal="center" vertical="center"/>
      <protection hidden="1"/>
    </xf>
    <xf numFmtId="4" fontId="3" fillId="8" borderId="0" xfId="2" applyNumberFormat="1" applyFont="1" applyFill="1" applyBorder="1" applyAlignment="1" applyProtection="1">
      <alignment horizontal="center" vertical="center"/>
      <protection hidden="1"/>
    </xf>
    <xf numFmtId="0" fontId="3" fillId="8" borderId="0" xfId="2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Border="1" applyProtection="1">
      <protection hidden="1"/>
    </xf>
    <xf numFmtId="0" fontId="16" fillId="6" borderId="0" xfId="2" applyFont="1" applyFill="1" applyBorder="1" applyProtection="1">
      <protection hidden="1"/>
    </xf>
    <xf numFmtId="0" fontId="1" fillId="6" borderId="0" xfId="2" applyFont="1" applyFill="1" applyProtection="1">
      <protection hidden="1"/>
    </xf>
    <xf numFmtId="0" fontId="15" fillId="0" borderId="0" xfId="2" applyFont="1" applyProtection="1">
      <protection hidden="1"/>
    </xf>
    <xf numFmtId="49" fontId="1" fillId="6" borderId="0" xfId="2" applyNumberFormat="1" applyFont="1" applyFill="1" applyBorder="1" applyProtection="1">
      <protection hidden="1"/>
    </xf>
    <xf numFmtId="0" fontId="7" fillId="8" borderId="0" xfId="2" applyFont="1" applyFill="1" applyBorder="1" applyAlignment="1" applyProtection="1">
      <alignment horizontal="left" vertical="center"/>
      <protection hidden="1"/>
    </xf>
    <xf numFmtId="0" fontId="2" fillId="6" borderId="0" xfId="2" applyFont="1" applyFill="1" applyBorder="1" applyAlignment="1" applyProtection="1">
      <alignment vertical="center"/>
      <protection hidden="1"/>
    </xf>
    <xf numFmtId="0" fontId="2" fillId="6" borderId="0" xfId="2" applyFont="1" applyFill="1" applyBorder="1" applyAlignment="1" applyProtection="1">
      <alignment horizontal="center"/>
      <protection hidden="1"/>
    </xf>
    <xf numFmtId="0" fontId="2" fillId="7" borderId="0" xfId="2" applyFont="1" applyFill="1" applyBorder="1" applyAlignment="1" applyProtection="1">
      <alignment horizontal="center" vertical="top"/>
      <protection hidden="1"/>
    </xf>
    <xf numFmtId="0" fontId="3" fillId="7" borderId="0" xfId="2" applyFont="1" applyFill="1" applyBorder="1" applyAlignment="1" applyProtection="1">
      <alignment horizontal="center" vertical="center"/>
      <protection hidden="1"/>
    </xf>
    <xf numFmtId="49" fontId="2" fillId="6" borderId="0" xfId="2" applyNumberFormat="1" applyFont="1" applyFill="1" applyBorder="1" applyAlignment="1" applyProtection="1">
      <alignment horizontal="right"/>
      <protection hidden="1"/>
    </xf>
    <xf numFmtId="0" fontId="8" fillId="6" borderId="0" xfId="2" applyFont="1" applyFill="1" applyBorder="1" applyProtection="1">
      <protection hidden="1"/>
    </xf>
    <xf numFmtId="49" fontId="1" fillId="6" borderId="0" xfId="2" applyNumberFormat="1" applyFont="1" applyFill="1" applyBorder="1" applyAlignment="1" applyProtection="1">
      <alignment vertical="center"/>
      <protection hidden="1"/>
    </xf>
    <xf numFmtId="0" fontId="16" fillId="6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 applyProtection="1">
      <protection hidden="1"/>
    </xf>
    <xf numFmtId="4" fontId="1" fillId="6" borderId="0" xfId="2" applyNumberFormat="1" applyFont="1" applyFill="1" applyBorder="1" applyAlignment="1" applyProtection="1">
      <alignment horizontal="center" vertical="center"/>
      <protection hidden="1"/>
    </xf>
    <xf numFmtId="0" fontId="1" fillId="6" borderId="0" xfId="2" applyFont="1" applyFill="1" applyBorder="1" applyAlignment="1" applyProtection="1">
      <alignment horizontal="center" vertical="center"/>
      <protection hidden="1"/>
    </xf>
    <xf numFmtId="0" fontId="14" fillId="2" borderId="0" xfId="2" applyFont="1" applyFill="1" applyProtection="1">
      <protection hidden="1"/>
    </xf>
    <xf numFmtId="0" fontId="14" fillId="2" borderId="0" xfId="2" applyFont="1" applyFill="1" applyAlignment="1" applyProtection="1">
      <alignment horizontal="right"/>
      <protection hidden="1"/>
    </xf>
    <xf numFmtId="0" fontId="14" fillId="2" borderId="0" xfId="2" applyFont="1" applyFill="1" applyBorder="1" applyProtection="1">
      <protection hidden="1"/>
    </xf>
    <xf numFmtId="0" fontId="14" fillId="0" borderId="0" xfId="2" applyFont="1" applyProtection="1">
      <protection hidden="1"/>
    </xf>
    <xf numFmtId="0" fontId="14" fillId="2" borderId="0" xfId="2" applyFont="1" applyFill="1" applyBorder="1" applyProtection="1">
      <protection locked="0"/>
    </xf>
    <xf numFmtId="0" fontId="14" fillId="0" borderId="0" xfId="2" applyFont="1" applyBorder="1" applyProtection="1">
      <protection locked="0"/>
    </xf>
    <xf numFmtId="0" fontId="14" fillId="0" borderId="0" xfId="2" applyFont="1" applyProtection="1">
      <protection locked="0"/>
    </xf>
    <xf numFmtId="0" fontId="14" fillId="2" borderId="1" xfId="2" applyFont="1" applyFill="1" applyBorder="1" applyProtection="1">
      <protection hidden="1"/>
    </xf>
    <xf numFmtId="0" fontId="14" fillId="6" borderId="1" xfId="2" applyFont="1" applyFill="1" applyBorder="1" applyProtection="1">
      <protection hidden="1"/>
    </xf>
    <xf numFmtId="0" fontId="14" fillId="6" borderId="0" xfId="2" applyFont="1" applyFill="1" applyProtection="1">
      <protection hidden="1"/>
    </xf>
    <xf numFmtId="0" fontId="14" fillId="0" borderId="0" xfId="2" applyFont="1" applyBorder="1" applyProtection="1">
      <protection hidden="1"/>
    </xf>
    <xf numFmtId="49" fontId="14" fillId="2" borderId="0" xfId="2" applyNumberFormat="1" applyFont="1" applyFill="1" applyBorder="1" applyProtection="1">
      <protection hidden="1"/>
    </xf>
    <xf numFmtId="0" fontId="14" fillId="0" borderId="0" xfId="2" applyFont="1"/>
    <xf numFmtId="0" fontId="14" fillId="6" borderId="2" xfId="2" applyFont="1" applyFill="1" applyBorder="1" applyProtection="1">
      <protection hidden="1"/>
    </xf>
    <xf numFmtId="0" fontId="14" fillId="6" borderId="3" xfId="2" applyFont="1" applyFill="1" applyBorder="1" applyProtection="1">
      <protection hidden="1"/>
    </xf>
    <xf numFmtId="0" fontId="14" fillId="6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 applyAlignment="1" applyProtection="1">
      <alignment horizontal="right"/>
      <protection hidden="1"/>
    </xf>
    <xf numFmtId="0" fontId="14" fillId="6" borderId="0" xfId="2" applyFont="1" applyFill="1" applyBorder="1" applyAlignment="1" applyProtection="1">
      <protection hidden="1"/>
    </xf>
    <xf numFmtId="0" fontId="14" fillId="0" borderId="0" xfId="2" applyFont="1" applyAlignment="1" applyProtection="1">
      <alignment horizontal="right"/>
      <protection hidden="1"/>
    </xf>
    <xf numFmtId="0" fontId="14" fillId="9" borderId="0" xfId="2" applyFont="1" applyFill="1" applyBorder="1" applyProtection="1">
      <protection locked="0"/>
    </xf>
    <xf numFmtId="0" fontId="14" fillId="2" borderId="0" xfId="2" applyFill="1" applyBorder="1" applyProtection="1">
      <protection hidden="1"/>
    </xf>
    <xf numFmtId="0" fontId="14" fillId="6" borderId="0" xfId="2" applyFill="1" applyBorder="1" applyProtection="1">
      <protection hidden="1"/>
    </xf>
    <xf numFmtId="49" fontId="1" fillId="6" borderId="0" xfId="2" applyNumberFormat="1" applyFont="1" applyFill="1" applyBorder="1" applyAlignment="1" applyProtection="1">
      <alignment horizontal="right"/>
      <protection hidden="1"/>
    </xf>
    <xf numFmtId="0" fontId="14" fillId="0" borderId="0" xfId="2" applyBorder="1"/>
    <xf numFmtId="0" fontId="6" fillId="6" borderId="0" xfId="2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>
      <alignment vertical="top" wrapText="1"/>
    </xf>
    <xf numFmtId="0" fontId="15" fillId="6" borderId="0" xfId="2" applyFont="1" applyFill="1" applyBorder="1" applyAlignment="1" applyProtection="1">
      <alignment vertical="center"/>
      <protection hidden="1"/>
    </xf>
    <xf numFmtId="0" fontId="14" fillId="2" borderId="0" xfId="2" applyFill="1" applyBorder="1" applyAlignment="1" applyProtection="1">
      <alignment vertical="center"/>
      <protection hidden="1"/>
    </xf>
    <xf numFmtId="0" fontId="14" fillId="6" borderId="0" xfId="2" applyFill="1" applyBorder="1" applyAlignment="1" applyProtection="1">
      <alignment vertical="center"/>
      <protection hidden="1"/>
    </xf>
    <xf numFmtId="0" fontId="14" fillId="0" borderId="0" xfId="2" applyAlignment="1">
      <alignment vertical="center"/>
    </xf>
    <xf numFmtId="0" fontId="2" fillId="6" borderId="0" xfId="2" applyFont="1" applyFill="1" applyBorder="1" applyAlignment="1" applyProtection="1">
      <alignment horizontal="center" vertical="center"/>
      <protection hidden="1"/>
    </xf>
    <xf numFmtId="0" fontId="15" fillId="6" borderId="0" xfId="2" applyFont="1" applyFill="1" applyProtection="1">
      <protection locked="0"/>
    </xf>
    <xf numFmtId="0" fontId="16" fillId="0" borderId="0" xfId="2" applyFont="1" applyProtection="1">
      <protection locked="0"/>
    </xf>
    <xf numFmtId="0" fontId="2" fillId="6" borderId="0" xfId="2" applyFont="1" applyFill="1" applyBorder="1" applyAlignment="1" applyProtection="1">
      <protection locked="0"/>
    </xf>
    <xf numFmtId="0" fontId="14" fillId="0" borderId="0" xfId="2" applyProtection="1">
      <protection locked="0"/>
    </xf>
    <xf numFmtId="0" fontId="2" fillId="6" borderId="0" xfId="0" applyFont="1" applyFill="1" applyAlignment="1">
      <alignment vertical="top" wrapText="1"/>
    </xf>
    <xf numFmtId="0" fontId="1" fillId="6" borderId="0" xfId="2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protection hidden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49" fontId="11" fillId="6" borderId="0" xfId="3" applyNumberFormat="1" applyFont="1" applyFill="1" applyBorder="1" applyProtection="1">
      <protection hidden="1"/>
    </xf>
    <xf numFmtId="49" fontId="2" fillId="2" borderId="0" xfId="4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1" fillId="6" borderId="0" xfId="5" applyFill="1" applyBorder="1" applyProtection="1">
      <protection hidden="1"/>
    </xf>
    <xf numFmtId="4" fontId="1" fillId="6" borderId="0" xfId="5" applyNumberFormat="1" applyFill="1" applyBorder="1"/>
    <xf numFmtId="0" fontId="14" fillId="2" borderId="0" xfId="2" applyFont="1" applyFill="1" applyBorder="1" applyAlignment="1" applyProtection="1">
      <alignment horizontal="right"/>
      <protection locked="0"/>
    </xf>
    <xf numFmtId="0" fontId="14" fillId="2" borderId="0" xfId="2" applyFont="1" applyFill="1" applyBorder="1" applyAlignment="1" applyProtection="1">
      <alignment horizontal="right"/>
      <protection hidden="1"/>
    </xf>
    <xf numFmtId="0" fontId="2" fillId="6" borderId="0" xfId="2" applyFont="1" applyFill="1" applyBorder="1" applyAlignment="1" applyProtection="1">
      <alignment horizontal="right"/>
      <protection hidden="1"/>
    </xf>
    <xf numFmtId="0" fontId="6" fillId="2" borderId="0" xfId="2" applyFont="1" applyFill="1" applyBorder="1" applyAlignment="1" applyProtection="1">
      <alignment horizontal="left"/>
      <protection hidden="1"/>
    </xf>
    <xf numFmtId="0" fontId="3" fillId="2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/>
    <xf numFmtId="0" fontId="17" fillId="0" borderId="0" xfId="0" applyFont="1" applyBorder="1"/>
    <xf numFmtId="49" fontId="14" fillId="2" borderId="0" xfId="2" applyNumberFormat="1" applyFont="1" applyFill="1" applyBorder="1" applyAlignment="1" applyProtection="1">
      <alignment horizontal="left"/>
      <protection hidden="1"/>
    </xf>
    <xf numFmtId="49" fontId="2" fillId="6" borderId="0" xfId="2" applyNumberFormat="1" applyFont="1" applyFill="1" applyBorder="1" applyAlignment="1" applyProtection="1">
      <alignment horizontal="left" vertical="center"/>
      <protection hidden="1"/>
    </xf>
    <xf numFmtId="49" fontId="6" fillId="6" borderId="0" xfId="2" applyNumberFormat="1" applyFont="1" applyFill="1" applyBorder="1" applyAlignment="1" applyProtection="1">
      <alignment horizontal="left" vertical="center"/>
      <protection hidden="1"/>
    </xf>
    <xf numFmtId="49" fontId="6" fillId="6" borderId="0" xfId="2" applyNumberFormat="1" applyFont="1" applyFill="1" applyBorder="1" applyAlignment="1" applyProtection="1">
      <alignment horizontal="left"/>
      <protection hidden="1"/>
    </xf>
    <xf numFmtId="0" fontId="14" fillId="2" borderId="0" xfId="2" applyFont="1" applyFill="1" applyBorder="1" applyAlignment="1" applyProtection="1">
      <alignment horizontal="left"/>
      <protection hidden="1"/>
    </xf>
    <xf numFmtId="49" fontId="3" fillId="6" borderId="0" xfId="2" applyNumberFormat="1" applyFont="1" applyFill="1" applyBorder="1" applyAlignment="1" applyProtection="1">
      <alignment horizontal="center"/>
      <protection hidden="1"/>
    </xf>
    <xf numFmtId="0" fontId="1" fillId="6" borderId="0" xfId="2" applyNumberFormat="1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alignment horizontal="right"/>
      <protection hidden="1"/>
    </xf>
    <xf numFmtId="49" fontId="2" fillId="6" borderId="0" xfId="2" applyNumberFormat="1" applyFont="1" applyFill="1" applyBorder="1" applyAlignment="1" applyProtection="1">
      <protection hidden="1"/>
    </xf>
    <xf numFmtId="49" fontId="2" fillId="6" borderId="0" xfId="2" applyNumberFormat="1" applyFont="1" applyFill="1" applyBorder="1" applyAlignment="1" applyProtection="1">
      <alignment vertical="center"/>
      <protection hidden="1"/>
    </xf>
    <xf numFmtId="0" fontId="2" fillId="6" borderId="0" xfId="2" applyNumberFormat="1" applyFont="1" applyFill="1" applyBorder="1" applyAlignment="1" applyProtection="1">
      <alignment horizontal="center"/>
      <protection hidden="1"/>
    </xf>
    <xf numFmtId="49" fontId="3" fillId="6" borderId="0" xfId="2" applyNumberFormat="1" applyFont="1" applyFill="1" applyBorder="1" applyAlignment="1" applyProtection="1">
      <alignment horizontal="right"/>
      <protection hidden="1"/>
    </xf>
    <xf numFmtId="0" fontId="18" fillId="0" borderId="0" xfId="2" applyFont="1" applyBorder="1" applyProtection="1">
      <protection hidden="1"/>
    </xf>
    <xf numFmtId="0" fontId="4" fillId="6" borderId="0" xfId="2" applyFont="1" applyFill="1" applyBorder="1" applyAlignment="1" applyProtection="1">
      <alignment horizontal="right"/>
      <protection hidden="1"/>
    </xf>
    <xf numFmtId="49" fontId="5" fillId="6" borderId="0" xfId="2" applyNumberFormat="1" applyFont="1" applyFill="1" applyBorder="1" applyAlignment="1" applyProtection="1">
      <alignment horizontal="right"/>
      <protection hidden="1"/>
    </xf>
    <xf numFmtId="0" fontId="15" fillId="6" borderId="0" xfId="2" applyFont="1" applyFill="1" applyBorder="1" applyAlignment="1" applyProtection="1">
      <alignment horizontal="right"/>
      <protection hidden="1"/>
    </xf>
    <xf numFmtId="0" fontId="6" fillId="6" borderId="0" xfId="2" applyFont="1" applyFill="1" applyBorder="1" applyAlignment="1" applyProtection="1">
      <alignment horizontal="right"/>
      <protection hidden="1"/>
    </xf>
    <xf numFmtId="0" fontId="3" fillId="6" borderId="0" xfId="2" applyFont="1" applyFill="1" applyBorder="1" applyAlignment="1" applyProtection="1">
      <alignment horizontal="right"/>
      <protection hidden="1"/>
    </xf>
    <xf numFmtId="0" fontId="19" fillId="0" borderId="0" xfId="0" applyFont="1" applyBorder="1" applyAlignment="1">
      <alignment vertical="center"/>
    </xf>
    <xf numFmtId="0" fontId="2" fillId="6" borderId="0" xfId="0" applyFont="1" applyFill="1" applyBorder="1" applyAlignment="1">
      <alignment wrapText="1"/>
    </xf>
    <xf numFmtId="0" fontId="3" fillId="6" borderId="0" xfId="0" applyFont="1" applyFill="1" applyBorder="1" applyAlignment="1">
      <alignment vertical="center" wrapText="1"/>
    </xf>
    <xf numFmtId="0" fontId="2" fillId="0" borderId="0" xfId="0" applyFont="1" applyBorder="1" applyAlignment="1" applyProtection="1">
      <alignment vertical="center"/>
      <protection hidden="1"/>
    </xf>
    <xf numFmtId="0" fontId="14" fillId="0" borderId="0" xfId="2" applyBorder="1" applyProtection="1">
      <protection hidden="1"/>
    </xf>
    <xf numFmtId="49" fontId="1" fillId="6" borderId="0" xfId="2" applyNumberFormat="1" applyFont="1" applyFill="1" applyBorder="1" applyAlignment="1" applyProtection="1">
      <alignment horizontal="right" vertical="center"/>
      <protection hidden="1"/>
    </xf>
    <xf numFmtId="0" fontId="2" fillId="6" borderId="0" xfId="0" applyFont="1" applyFill="1" applyBorder="1" applyAlignment="1" applyProtection="1">
      <alignment vertical="center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Border="1" applyProtection="1"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  <xf numFmtId="0" fontId="14" fillId="6" borderId="0" xfId="2" applyFill="1" applyBorder="1" applyAlignment="1" applyProtection="1">
      <alignment horizontal="right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2" fillId="6" borderId="0" xfId="0" applyFont="1" applyFill="1" applyBorder="1" applyAlignment="1">
      <alignment vertical="center" wrapText="1"/>
    </xf>
    <xf numFmtId="0" fontId="17" fillId="6" borderId="0" xfId="0" applyFont="1" applyFill="1" applyBorder="1" applyAlignment="1">
      <alignment vertical="center"/>
    </xf>
    <xf numFmtId="0" fontId="19" fillId="6" borderId="0" xfId="0" applyFont="1" applyFill="1" applyBorder="1" applyAlignment="1">
      <alignment vertical="center"/>
    </xf>
    <xf numFmtId="0" fontId="14" fillId="6" borderId="0" xfId="2" applyFill="1" applyAlignment="1">
      <alignment vertical="center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center" textRotation="90"/>
      <protection hidden="1"/>
    </xf>
    <xf numFmtId="0" fontId="2" fillId="6" borderId="0" xfId="0" applyFont="1" applyFill="1" applyBorder="1" applyAlignment="1">
      <alignment vertical="center"/>
    </xf>
    <xf numFmtId="0" fontId="3" fillId="6" borderId="0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 textRotation="90"/>
    </xf>
    <xf numFmtId="49" fontId="6" fillId="6" borderId="0" xfId="2" applyNumberFormat="1" applyFont="1" applyFill="1" applyBorder="1" applyAlignment="1" applyProtection="1">
      <alignment horizontal="center"/>
      <protection hidden="1"/>
    </xf>
    <xf numFmtId="49" fontId="6" fillId="6" borderId="0" xfId="2" applyNumberFormat="1" applyFont="1" applyFill="1" applyBorder="1" applyAlignment="1" applyProtection="1">
      <alignment horizontal="right"/>
      <protection hidden="1"/>
    </xf>
    <xf numFmtId="0" fontId="8" fillId="6" borderId="0" xfId="2" applyFont="1" applyFill="1" applyBorder="1" applyAlignment="1" applyProtection="1">
      <protection hidden="1"/>
    </xf>
    <xf numFmtId="0" fontId="4" fillId="6" borderId="0" xfId="2" applyFont="1" applyFill="1" applyBorder="1" applyAlignment="1" applyProtection="1">
      <protection hidden="1"/>
    </xf>
    <xf numFmtId="0" fontId="2" fillId="6" borderId="0" xfId="0" applyFont="1" applyFill="1" applyBorder="1" applyAlignment="1">
      <alignment vertical="center" wrapText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49" fontId="1" fillId="0" borderId="0" xfId="2" applyNumberFormat="1" applyFont="1" applyFill="1" applyBorder="1" applyProtection="1">
      <protection hidden="1"/>
    </xf>
    <xf numFmtId="0" fontId="12" fillId="6" borderId="0" xfId="0" applyFont="1" applyFill="1" applyBorder="1"/>
    <xf numFmtId="0" fontId="2" fillId="6" borderId="0" xfId="0" applyFont="1" applyFill="1" applyAlignment="1">
      <alignment horizontal="center"/>
    </xf>
    <xf numFmtId="0" fontId="2" fillId="6" borderId="0" xfId="3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2" fillId="2" borderId="4" xfId="0" applyFont="1" applyFill="1" applyBorder="1" applyProtection="1">
      <protection hidden="1"/>
    </xf>
    <xf numFmtId="0" fontId="12" fillId="2" borderId="0" xfId="0" applyFont="1" applyFill="1" applyBorder="1" applyProtection="1">
      <protection hidden="1"/>
    </xf>
    <xf numFmtId="0" fontId="12" fillId="0" borderId="0" xfId="0" applyFont="1"/>
    <xf numFmtId="49" fontId="2" fillId="6" borderId="0" xfId="3" applyNumberFormat="1" applyFont="1" applyFill="1" applyBorder="1" applyProtection="1">
      <protection hidden="1"/>
    </xf>
    <xf numFmtId="49" fontId="2" fillId="6" borderId="0" xfId="4" applyNumberFormat="1" applyFont="1" applyFill="1" applyBorder="1" applyProtection="1">
      <protection hidden="1"/>
    </xf>
    <xf numFmtId="49" fontId="1" fillId="6" borderId="0" xfId="4" applyNumberFormat="1" applyFill="1" applyBorder="1" applyProtection="1">
      <protection hidden="1"/>
    </xf>
    <xf numFmtId="49" fontId="1" fillId="6" borderId="0" xfId="4" applyNumberFormat="1" applyFill="1"/>
    <xf numFmtId="49" fontId="1" fillId="0" borderId="0" xfId="4" applyNumberFormat="1"/>
    <xf numFmtId="49" fontId="20" fillId="2" borderId="0" xfId="4" applyNumberFormat="1" applyFont="1" applyFill="1" applyBorder="1" applyProtection="1">
      <protection hidden="1"/>
    </xf>
    <xf numFmtId="49" fontId="21" fillId="6" borderId="0" xfId="4" applyNumberFormat="1" applyFont="1" applyFill="1" applyBorder="1" applyProtection="1">
      <protection hidden="1"/>
    </xf>
    <xf numFmtId="49" fontId="22" fillId="2" borderId="0" xfId="4" applyNumberFormat="1" applyFont="1" applyFill="1" applyBorder="1" applyProtection="1">
      <protection hidden="1"/>
    </xf>
    <xf numFmtId="0" fontId="2" fillId="6" borderId="0" xfId="3" applyFont="1" applyFill="1" applyBorder="1" applyAlignment="1" applyProtection="1">
      <alignment vertical="center"/>
      <protection hidden="1"/>
    </xf>
    <xf numFmtId="49" fontId="2" fillId="2" borderId="0" xfId="3" applyNumberFormat="1" applyFont="1" applyFill="1" applyBorder="1" applyAlignment="1" applyProtection="1">
      <alignment vertical="center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6" fillId="0" borderId="0" xfId="2" applyFont="1" applyFill="1" applyProtection="1">
      <protection hidden="1"/>
    </xf>
    <xf numFmtId="0" fontId="2" fillId="0" borderId="0" xfId="2" applyFont="1" applyFill="1" applyProtection="1">
      <protection hidden="1"/>
    </xf>
    <xf numFmtId="0" fontId="14" fillId="0" borderId="0" xfId="2" applyFill="1" applyProtection="1">
      <protection hidden="1"/>
    </xf>
    <xf numFmtId="0" fontId="6" fillId="0" borderId="0" xfId="2" applyFont="1" applyFill="1" applyAlignment="1" applyProtection="1">
      <alignment horizontal="center"/>
      <protection hidden="1"/>
    </xf>
    <xf numFmtId="49" fontId="1" fillId="0" borderId="0" xfId="2" applyNumberFormat="1" applyFont="1" applyFill="1" applyAlignment="1" applyProtection="1">
      <alignment vertical="center"/>
      <protection hidden="1"/>
    </xf>
    <xf numFmtId="0" fontId="15" fillId="0" borderId="0" xfId="2" applyFont="1" applyFill="1" applyAlignment="1" applyProtection="1">
      <alignment vertical="center"/>
      <protection hidden="1"/>
    </xf>
    <xf numFmtId="0" fontId="1" fillId="0" borderId="0" xfId="4" applyFill="1"/>
    <xf numFmtId="0" fontId="19" fillId="0" borderId="0" xfId="0" applyFont="1" applyFill="1" applyAlignment="1">
      <alignment horizontal="right" vertical="center"/>
    </xf>
    <xf numFmtId="0" fontId="2" fillId="0" borderId="0" xfId="2" applyFont="1" applyFill="1" applyAlignment="1" applyProtection="1">
      <alignment vertical="center"/>
      <protection hidden="1"/>
    </xf>
    <xf numFmtId="0" fontId="14" fillId="0" borderId="0" xfId="2" applyFill="1"/>
    <xf numFmtId="0" fontId="1" fillId="0" borderId="0" xfId="0" applyFont="1" applyFill="1" applyAlignment="1" applyProtection="1">
      <alignment horizontal="left" vertical="center"/>
      <protection hidden="1"/>
    </xf>
    <xf numFmtId="0" fontId="15" fillId="0" borderId="0" xfId="2" applyFont="1" applyFill="1" applyBorder="1" applyAlignment="1" applyProtection="1">
      <alignment vertical="center"/>
      <protection hidden="1"/>
    </xf>
    <xf numFmtId="0" fontId="6" fillId="0" borderId="0" xfId="2" applyFont="1" applyFill="1" applyAlignment="1" applyProtection="1">
      <alignment horizontal="center" vertical="center"/>
      <protection hidden="1"/>
    </xf>
    <xf numFmtId="4" fontId="6" fillId="0" borderId="0" xfId="2" applyNumberFormat="1" applyFont="1" applyFill="1" applyAlignment="1" applyProtection="1">
      <alignment horizontal="center"/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  <xf numFmtId="0" fontId="2" fillId="6" borderId="5" xfId="2" applyFont="1" applyFill="1" applyBorder="1" applyAlignment="1" applyProtection="1">
      <alignment horizontal="center"/>
      <protection hidden="1"/>
    </xf>
    <xf numFmtId="0" fontId="2" fillId="6" borderId="6" xfId="2" applyFont="1" applyFill="1" applyBorder="1" applyAlignment="1" applyProtection="1">
      <alignment horizontal="center"/>
      <protection hidden="1"/>
    </xf>
    <xf numFmtId="165" fontId="6" fillId="10" borderId="10" xfId="2" applyNumberFormat="1" applyFont="1" applyFill="1" applyBorder="1" applyAlignment="1" applyProtection="1">
      <alignment horizontal="center"/>
      <protection locked="0"/>
    </xf>
    <xf numFmtId="165" fontId="6" fillId="10" borderId="11" xfId="2" applyNumberFormat="1" applyFont="1" applyFill="1" applyBorder="1" applyAlignment="1" applyProtection="1">
      <alignment horizontal="center"/>
      <protection locked="0"/>
    </xf>
    <xf numFmtId="165" fontId="6" fillId="10" borderId="3" xfId="2" applyNumberFormat="1" applyFont="1" applyFill="1" applyBorder="1" applyAlignment="1" applyProtection="1">
      <alignment horizontal="center"/>
      <protection locked="0"/>
    </xf>
    <xf numFmtId="166" fontId="6" fillId="10" borderId="10" xfId="2" applyNumberFormat="1" applyFont="1" applyFill="1" applyBorder="1" applyAlignment="1" applyProtection="1">
      <alignment horizontal="right"/>
      <protection locked="0"/>
    </xf>
    <xf numFmtId="166" fontId="6" fillId="10" borderId="11" xfId="2" applyNumberFormat="1" applyFont="1" applyFill="1" applyBorder="1" applyAlignment="1" applyProtection="1">
      <alignment horizontal="right"/>
      <protection locked="0"/>
    </xf>
    <xf numFmtId="166" fontId="6" fillId="10" borderId="3" xfId="2" applyNumberFormat="1" applyFont="1" applyFill="1" applyBorder="1" applyAlignment="1" applyProtection="1">
      <alignment horizontal="right"/>
      <protection locked="0"/>
    </xf>
    <xf numFmtId="49" fontId="23" fillId="10" borderId="10" xfId="2" applyNumberFormat="1" applyFont="1" applyFill="1" applyBorder="1" applyAlignment="1" applyProtection="1">
      <alignment horizontal="left"/>
      <protection locked="0"/>
    </xf>
    <xf numFmtId="49" fontId="23" fillId="10" borderId="11" xfId="2" applyNumberFormat="1" applyFont="1" applyFill="1" applyBorder="1" applyAlignment="1" applyProtection="1">
      <alignment horizontal="left"/>
      <protection locked="0"/>
    </xf>
    <xf numFmtId="49" fontId="23" fillId="10" borderId="3" xfId="2" applyNumberFormat="1" applyFont="1" applyFill="1" applyBorder="1" applyAlignment="1" applyProtection="1">
      <alignment horizontal="left"/>
      <protection locked="0"/>
    </xf>
    <xf numFmtId="164" fontId="6" fillId="10" borderId="10" xfId="2" applyNumberFormat="1" applyFont="1" applyFill="1" applyBorder="1" applyAlignment="1" applyProtection="1">
      <alignment horizontal="right"/>
      <protection locked="0"/>
    </xf>
    <xf numFmtId="164" fontId="6" fillId="10" borderId="11" xfId="2" applyNumberFormat="1" applyFont="1" applyFill="1" applyBorder="1" applyAlignment="1" applyProtection="1">
      <alignment horizontal="right"/>
      <protection locked="0"/>
    </xf>
    <xf numFmtId="0" fontId="2" fillId="6" borderId="5" xfId="2" applyFont="1" applyFill="1" applyBorder="1" applyAlignment="1" applyProtection="1">
      <alignment horizontal="center" vertical="center" wrapText="1"/>
      <protection hidden="1"/>
    </xf>
    <xf numFmtId="0" fontId="2" fillId="6" borderId="1" xfId="2" applyFont="1" applyFill="1" applyBorder="1" applyAlignment="1" applyProtection="1">
      <alignment horizontal="center" vertical="center" wrapText="1"/>
      <protection hidden="1"/>
    </xf>
    <xf numFmtId="0" fontId="2" fillId="6" borderId="6" xfId="2" applyFont="1" applyFill="1" applyBorder="1" applyAlignment="1" applyProtection="1">
      <alignment horizontal="center" vertical="center" wrapText="1"/>
      <protection hidden="1"/>
    </xf>
    <xf numFmtId="0" fontId="2" fillId="6" borderId="8" xfId="2" applyFont="1" applyFill="1" applyBorder="1" applyAlignment="1" applyProtection="1">
      <alignment horizontal="center" vertical="center" wrapText="1"/>
      <protection hidden="1"/>
    </xf>
    <xf numFmtId="0" fontId="2" fillId="6" borderId="2" xfId="2" applyFont="1" applyFill="1" applyBorder="1" applyAlignment="1" applyProtection="1">
      <alignment horizontal="center" vertical="center" wrapText="1"/>
      <protection hidden="1"/>
    </xf>
    <xf numFmtId="0" fontId="2" fillId="6" borderId="9" xfId="2" applyFont="1" applyFill="1" applyBorder="1" applyAlignment="1" applyProtection="1">
      <alignment horizontal="center" vertical="center" wrapText="1"/>
      <protection hidden="1"/>
    </xf>
    <xf numFmtId="0" fontId="2" fillId="6" borderId="5" xfId="2" applyFont="1" applyFill="1" applyBorder="1" applyAlignment="1" applyProtection="1">
      <alignment horizontal="center" vertical="center"/>
      <protection hidden="1"/>
    </xf>
    <xf numFmtId="0" fontId="2" fillId="6" borderId="1" xfId="2" applyFont="1" applyFill="1" applyBorder="1" applyAlignment="1" applyProtection="1">
      <alignment horizontal="center" vertical="center"/>
      <protection hidden="1"/>
    </xf>
    <xf numFmtId="0" fontId="2" fillId="6" borderId="6" xfId="2" applyFont="1" applyFill="1" applyBorder="1" applyAlignment="1" applyProtection="1">
      <alignment horizontal="center" vertical="center"/>
      <protection hidden="1"/>
    </xf>
    <xf numFmtId="0" fontId="2" fillId="6" borderId="8" xfId="2" applyFont="1" applyFill="1" applyBorder="1" applyAlignment="1" applyProtection="1">
      <alignment horizontal="center" vertical="center"/>
      <protection hidden="1"/>
    </xf>
    <xf numFmtId="0" fontId="2" fillId="6" borderId="2" xfId="2" applyFont="1" applyFill="1" applyBorder="1" applyAlignment="1" applyProtection="1">
      <alignment horizontal="center" vertical="center"/>
      <protection hidden="1"/>
    </xf>
    <xf numFmtId="0" fontId="2" fillId="6" borderId="9" xfId="2" applyFont="1" applyFill="1" applyBorder="1" applyAlignment="1" applyProtection="1">
      <alignment horizontal="center" vertical="center"/>
      <protection hidden="1"/>
    </xf>
    <xf numFmtId="0" fontId="1" fillId="6" borderId="0" xfId="5" applyFill="1" applyBorder="1" applyProtection="1">
      <protection hidden="1"/>
    </xf>
    <xf numFmtId="4" fontId="6" fillId="10" borderId="2" xfId="2" applyNumberFormat="1" applyFont="1" applyFill="1" applyBorder="1" applyAlignment="1" applyProtection="1">
      <alignment horizontal="right"/>
      <protection locked="0"/>
    </xf>
    <xf numFmtId="0" fontId="6" fillId="10" borderId="10" xfId="2" applyNumberFormat="1" applyFont="1" applyFill="1" applyBorder="1" applyAlignment="1" applyProtection="1">
      <alignment horizontal="center" vertical="center"/>
      <protection locked="0"/>
    </xf>
    <xf numFmtId="0" fontId="6" fillId="10" borderId="11" xfId="2" applyNumberFormat="1" applyFont="1" applyFill="1" applyBorder="1" applyAlignment="1" applyProtection="1">
      <alignment horizontal="center" vertical="center"/>
      <protection locked="0"/>
    </xf>
    <xf numFmtId="4" fontId="6" fillId="10" borderId="10" xfId="2" applyNumberFormat="1" applyFont="1" applyFill="1" applyBorder="1" applyAlignment="1" applyProtection="1">
      <alignment horizontal="center" vertical="center"/>
      <protection locked="0"/>
    </xf>
    <xf numFmtId="4" fontId="6" fillId="10" borderId="11" xfId="2" applyNumberFormat="1" applyFont="1" applyFill="1" applyBorder="1" applyAlignment="1" applyProtection="1">
      <alignment horizontal="center" vertical="center"/>
      <protection locked="0"/>
    </xf>
    <xf numFmtId="0" fontId="16" fillId="2" borderId="3" xfId="2" applyFont="1" applyFill="1" applyBorder="1" applyAlignment="1" applyProtection="1">
      <alignment horizontal="center"/>
      <protection hidden="1"/>
    </xf>
    <xf numFmtId="0" fontId="16" fillId="2" borderId="12" xfId="2" applyFont="1" applyFill="1" applyBorder="1" applyAlignment="1" applyProtection="1">
      <alignment horizontal="center"/>
      <protection hidden="1"/>
    </xf>
    <xf numFmtId="4" fontId="6" fillId="13" borderId="2" xfId="2" applyNumberFormat="1" applyFont="1" applyFill="1" applyBorder="1" applyAlignment="1" applyProtection="1">
      <alignment horizontal="center"/>
      <protection locked="0"/>
    </xf>
    <xf numFmtId="49" fontId="6" fillId="10" borderId="2" xfId="2" applyNumberFormat="1" applyFont="1" applyFill="1" applyBorder="1" applyAlignment="1" applyProtection="1">
      <protection locked="0"/>
    </xf>
    <xf numFmtId="0" fontId="0" fillId="0" borderId="2" xfId="0" applyBorder="1" applyAlignment="1"/>
    <xf numFmtId="0" fontId="1" fillId="6" borderId="10" xfId="2" applyFont="1" applyFill="1" applyBorder="1" applyAlignment="1" applyProtection="1">
      <alignment horizontal="center" vertical="center"/>
      <protection hidden="1"/>
    </xf>
    <xf numFmtId="0" fontId="1" fillId="6" borderId="11" xfId="2" applyFont="1" applyFill="1" applyBorder="1" applyAlignment="1" applyProtection="1">
      <alignment horizontal="center" vertical="center"/>
      <protection hidden="1"/>
    </xf>
    <xf numFmtId="0" fontId="1" fillId="6" borderId="3" xfId="2" applyFont="1" applyFill="1" applyBorder="1" applyAlignment="1" applyProtection="1">
      <alignment horizontal="center" vertical="center"/>
      <protection hidden="1"/>
    </xf>
    <xf numFmtId="49" fontId="6" fillId="10" borderId="2" xfId="2" applyNumberFormat="1" applyFont="1" applyFill="1" applyBorder="1" applyAlignment="1" applyProtection="1">
      <alignment horizontal="left"/>
      <protection locked="0"/>
    </xf>
    <xf numFmtId="49" fontId="6" fillId="10" borderId="2" xfId="2" applyNumberFormat="1" applyFont="1" applyFill="1" applyBorder="1" applyAlignment="1" applyProtection="1">
      <alignment horizontal="center"/>
      <protection locked="0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16" fillId="6" borderId="2" xfId="2" applyFont="1" applyFill="1" applyBorder="1" applyAlignment="1" applyProtection="1">
      <alignment horizontal="left"/>
      <protection hidden="1"/>
    </xf>
    <xf numFmtId="0" fontId="1" fillId="6" borderId="0" xfId="2" applyFont="1" applyFill="1" applyBorder="1" applyAlignment="1" applyProtection="1">
      <alignment horizontal="center"/>
      <protection hidden="1"/>
    </xf>
    <xf numFmtId="49" fontId="2" fillId="8" borderId="2" xfId="2" applyNumberFormat="1" applyFont="1" applyFill="1" applyBorder="1" applyAlignment="1" applyProtection="1">
      <alignment horizontal="left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6" fillId="6" borderId="0" xfId="0" applyFont="1" applyFill="1" applyBorder="1" applyAlignment="1">
      <alignment vertical="center" wrapText="1"/>
    </xf>
    <xf numFmtId="0" fontId="2" fillId="6" borderId="0" xfId="0" applyFont="1" applyFill="1" applyBorder="1" applyAlignment="1">
      <alignment vertical="center" wrapText="1"/>
    </xf>
    <xf numFmtId="49" fontId="2" fillId="6" borderId="0" xfId="2" applyNumberFormat="1" applyFont="1" applyFill="1" applyBorder="1" applyProtection="1">
      <protection hidden="1"/>
    </xf>
    <xf numFmtId="4" fontId="6" fillId="10" borderId="10" xfId="2" applyNumberFormat="1" applyFont="1" applyFill="1" applyBorder="1" applyAlignment="1" applyProtection="1">
      <alignment horizontal="center"/>
      <protection locked="0"/>
    </xf>
    <xf numFmtId="4" fontId="6" fillId="10" borderId="11" xfId="2" applyNumberFormat="1" applyFont="1" applyFill="1" applyBorder="1" applyAlignment="1" applyProtection="1">
      <alignment horizontal="center"/>
      <protection locked="0"/>
    </xf>
    <xf numFmtId="0" fontId="3" fillId="10" borderId="5" xfId="2" applyFont="1" applyFill="1" applyBorder="1" applyAlignment="1" applyProtection="1">
      <alignment horizontal="center" vertical="center"/>
      <protection locked="0"/>
    </xf>
    <xf numFmtId="0" fontId="3" fillId="10" borderId="1" xfId="2" applyFont="1" applyFill="1" applyBorder="1" applyAlignment="1" applyProtection="1">
      <alignment horizontal="center" vertical="center"/>
      <protection locked="0"/>
    </xf>
    <xf numFmtId="0" fontId="3" fillId="10" borderId="6" xfId="2" applyFont="1" applyFill="1" applyBorder="1" applyAlignment="1" applyProtection="1">
      <alignment horizontal="center" vertical="center"/>
      <protection locked="0"/>
    </xf>
    <xf numFmtId="0" fontId="3" fillId="10" borderId="7" xfId="2" applyFont="1" applyFill="1" applyBorder="1" applyAlignment="1" applyProtection="1">
      <alignment horizontal="center" vertical="center"/>
      <protection locked="0"/>
    </xf>
    <xf numFmtId="0" fontId="3" fillId="10" borderId="0" xfId="2" applyFont="1" applyFill="1" applyBorder="1" applyAlignment="1" applyProtection="1">
      <alignment horizontal="center" vertical="center"/>
      <protection locked="0"/>
    </xf>
    <xf numFmtId="0" fontId="3" fillId="10" borderId="4" xfId="2" applyFont="1" applyFill="1" applyBorder="1" applyAlignment="1" applyProtection="1">
      <alignment horizontal="center" vertical="center"/>
      <protection locked="0"/>
    </xf>
    <xf numFmtId="0" fontId="3" fillId="10" borderId="8" xfId="2" applyFont="1" applyFill="1" applyBorder="1" applyAlignment="1" applyProtection="1">
      <alignment horizontal="center" vertical="center"/>
      <protection locked="0"/>
    </xf>
    <xf numFmtId="0" fontId="3" fillId="10" borderId="2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 vertical="center"/>
      <protection locked="0"/>
    </xf>
    <xf numFmtId="4" fontId="3" fillId="10" borderId="10" xfId="2" applyNumberFormat="1" applyFont="1" applyFill="1" applyBorder="1" applyAlignment="1" applyProtection="1">
      <alignment horizontal="center" vertical="center"/>
      <protection locked="0"/>
    </xf>
    <xf numFmtId="4" fontId="3" fillId="10" borderId="11" xfId="2" applyNumberFormat="1" applyFont="1" applyFill="1" applyBorder="1" applyAlignment="1" applyProtection="1">
      <alignment horizontal="center" vertical="center"/>
      <protection locked="0"/>
    </xf>
    <xf numFmtId="4" fontId="5" fillId="0" borderId="11" xfId="0" applyNumberFormat="1" applyFont="1" applyBorder="1" applyAlignment="1"/>
    <xf numFmtId="4" fontId="5" fillId="0" borderId="3" xfId="0" applyNumberFormat="1" applyFont="1" applyBorder="1" applyAlignment="1"/>
    <xf numFmtId="0" fontId="3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6" fillId="10" borderId="2" xfId="5" applyNumberFormat="1" applyFont="1" applyFill="1" applyBorder="1" applyAlignment="1" applyProtection="1">
      <alignment horizontal="center" vertical="center"/>
      <protection locked="0"/>
    </xf>
    <xf numFmtId="0" fontId="6" fillId="10" borderId="2" xfId="5" applyNumberFormat="1" applyFont="1" applyFill="1" applyBorder="1" applyAlignment="1" applyProtection="1">
      <alignment horizontal="left" vertical="center"/>
      <protection locked="0"/>
    </xf>
    <xf numFmtId="0" fontId="3" fillId="10" borderId="10" xfId="2" applyFont="1" applyFill="1" applyBorder="1" applyAlignment="1" applyProtection="1">
      <alignment horizontal="center" vertical="center"/>
      <protection locked="0"/>
    </xf>
    <xf numFmtId="0" fontId="3" fillId="10" borderId="3" xfId="2" applyFont="1" applyFill="1" applyBorder="1" applyAlignment="1" applyProtection="1">
      <alignment horizontal="center" vertical="center"/>
      <protection locked="0"/>
    </xf>
    <xf numFmtId="164" fontId="6" fillId="10" borderId="12" xfId="2" applyNumberFormat="1" applyFont="1" applyFill="1" applyBorder="1" applyAlignment="1" applyProtection="1">
      <alignment horizontal="right"/>
      <protection locked="0"/>
    </xf>
    <xf numFmtId="4" fontId="3" fillId="10" borderId="3" xfId="2" applyNumberFormat="1" applyFont="1" applyFill="1" applyBorder="1" applyAlignment="1" applyProtection="1">
      <alignment horizontal="center" vertical="center"/>
      <protection locked="0"/>
    </xf>
    <xf numFmtId="0" fontId="3" fillId="10" borderId="11" xfId="2" applyFont="1" applyFill="1" applyBorder="1" applyAlignment="1" applyProtection="1">
      <alignment horizontal="center" vertical="center"/>
      <protection locked="0"/>
    </xf>
    <xf numFmtId="4" fontId="3" fillId="10" borderId="5" xfId="2" applyNumberFormat="1" applyFont="1" applyFill="1" applyBorder="1" applyAlignment="1" applyProtection="1">
      <alignment horizontal="center" vertical="center"/>
      <protection locked="0"/>
    </xf>
    <xf numFmtId="4" fontId="3" fillId="10" borderId="1" xfId="2" applyNumberFormat="1" applyFont="1" applyFill="1" applyBorder="1" applyAlignment="1" applyProtection="1">
      <alignment horizontal="center" vertical="center"/>
      <protection locked="0"/>
    </xf>
    <xf numFmtId="4" fontId="3" fillId="10" borderId="6" xfId="2" applyNumberFormat="1" applyFont="1" applyFill="1" applyBorder="1" applyAlignment="1" applyProtection="1">
      <alignment horizontal="center" vertical="center"/>
      <protection locked="0"/>
    </xf>
    <xf numFmtId="4" fontId="3" fillId="10" borderId="7" xfId="2" applyNumberFormat="1" applyFont="1" applyFill="1" applyBorder="1" applyAlignment="1" applyProtection="1">
      <alignment horizontal="center" vertical="center"/>
      <protection locked="0"/>
    </xf>
    <xf numFmtId="4" fontId="3" fillId="10" borderId="0" xfId="2" applyNumberFormat="1" applyFont="1" applyFill="1" applyBorder="1" applyAlignment="1" applyProtection="1">
      <alignment horizontal="center" vertical="center"/>
      <protection locked="0"/>
    </xf>
    <xf numFmtId="4" fontId="3" fillId="10" borderId="4" xfId="2" applyNumberFormat="1" applyFont="1" applyFill="1" applyBorder="1" applyAlignment="1" applyProtection="1">
      <alignment horizontal="center" vertical="center"/>
      <protection locked="0"/>
    </xf>
    <xf numFmtId="4" fontId="3" fillId="10" borderId="8" xfId="2" applyNumberFormat="1" applyFont="1" applyFill="1" applyBorder="1" applyAlignment="1" applyProtection="1">
      <alignment horizontal="center" vertical="center"/>
      <protection locked="0"/>
    </xf>
    <xf numFmtId="4" fontId="3" fillId="10" borderId="2" xfId="2" applyNumberFormat="1" applyFont="1" applyFill="1" applyBorder="1" applyAlignment="1" applyProtection="1">
      <alignment horizontal="center" vertical="center"/>
      <protection locked="0"/>
    </xf>
    <xf numFmtId="4" fontId="3" fillId="10" borderId="9" xfId="2" applyNumberFormat="1" applyFont="1" applyFill="1" applyBorder="1" applyAlignment="1" applyProtection="1">
      <alignment horizontal="center" vertical="center"/>
      <protection locked="0"/>
    </xf>
    <xf numFmtId="0" fontId="2" fillId="6" borderId="0" xfId="2" applyFont="1" applyFill="1" applyBorder="1" applyAlignment="1" applyProtection="1">
      <alignment wrapText="1"/>
      <protection hidden="1"/>
    </xf>
    <xf numFmtId="0" fontId="5" fillId="0" borderId="0" xfId="0" applyFont="1" applyAlignment="1">
      <alignment wrapText="1"/>
    </xf>
    <xf numFmtId="0" fontId="2" fillId="6" borderId="8" xfId="2" applyFont="1" applyFill="1" applyBorder="1" applyAlignment="1" applyProtection="1">
      <alignment horizontal="center" vertical="top"/>
      <protection hidden="1"/>
    </xf>
    <xf numFmtId="0" fontId="2" fillId="6" borderId="9" xfId="2" applyFont="1" applyFill="1" applyBorder="1" applyAlignment="1" applyProtection="1">
      <alignment horizontal="center" vertical="top"/>
      <protection hidden="1"/>
    </xf>
    <xf numFmtId="49" fontId="3" fillId="10" borderId="2" xfId="2" applyNumberFormat="1" applyFont="1" applyFill="1" applyBorder="1" applyAlignment="1" applyProtection="1">
      <alignment horizontal="left"/>
      <protection locked="0"/>
    </xf>
    <xf numFmtId="43" fontId="2" fillId="6" borderId="2" xfId="1" applyFont="1" applyFill="1" applyBorder="1" applyAlignment="1" applyProtection="1">
      <alignment horizontal="center"/>
      <protection hidden="1"/>
    </xf>
    <xf numFmtId="0" fontId="2" fillId="6" borderId="1" xfId="2" applyFont="1" applyFill="1" applyBorder="1" applyAlignment="1" applyProtection="1">
      <alignment horizontal="center"/>
      <protection hidden="1"/>
    </xf>
    <xf numFmtId="0" fontId="2" fillId="6" borderId="2" xfId="2" applyFont="1" applyFill="1" applyBorder="1" applyAlignment="1" applyProtection="1">
      <alignment horizontal="center" vertical="top"/>
      <protection hidden="1"/>
    </xf>
    <xf numFmtId="49" fontId="4" fillId="5" borderId="5" xfId="2" applyNumberFormat="1" applyFont="1" applyFill="1" applyBorder="1" applyAlignment="1" applyProtection="1">
      <alignment horizontal="center" vertical="center"/>
      <protection locked="0"/>
    </xf>
    <xf numFmtId="49" fontId="4" fillId="5" borderId="1" xfId="2" applyNumberFormat="1" applyFont="1" applyFill="1" applyBorder="1" applyAlignment="1" applyProtection="1">
      <alignment horizontal="center" vertical="center"/>
      <protection locked="0"/>
    </xf>
    <xf numFmtId="49" fontId="4" fillId="5" borderId="6" xfId="2" applyNumberFormat="1" applyFont="1" applyFill="1" applyBorder="1" applyAlignment="1" applyProtection="1">
      <alignment horizontal="center" vertical="center"/>
      <protection locked="0"/>
    </xf>
    <xf numFmtId="49" fontId="4" fillId="5" borderId="8" xfId="2" applyNumberFormat="1" applyFont="1" applyFill="1" applyBorder="1" applyAlignment="1" applyProtection="1">
      <alignment horizontal="center" vertical="center"/>
      <protection locked="0"/>
    </xf>
    <xf numFmtId="49" fontId="4" fillId="5" borderId="2" xfId="2" applyNumberFormat="1" applyFont="1" applyFill="1" applyBorder="1" applyAlignment="1" applyProtection="1">
      <alignment horizontal="center" vertical="center"/>
      <protection locked="0"/>
    </xf>
    <xf numFmtId="49" fontId="4" fillId="5" borderId="9" xfId="2" applyNumberFormat="1" applyFont="1" applyFill="1" applyBorder="1" applyAlignment="1" applyProtection="1">
      <alignment horizontal="center" vertical="center"/>
      <protection locked="0"/>
    </xf>
    <xf numFmtId="49" fontId="3" fillId="10" borderId="2" xfId="2" applyNumberFormat="1" applyFont="1" applyFill="1" applyBorder="1" applyAlignment="1" applyProtection="1">
      <alignment horizontal="center"/>
      <protection locked="0"/>
    </xf>
    <xf numFmtId="0" fontId="15" fillId="6" borderId="5" xfId="2" applyFont="1" applyFill="1" applyBorder="1" applyAlignment="1" applyProtection="1">
      <alignment horizontal="center" vertical="center" wrapText="1"/>
      <protection hidden="1"/>
    </xf>
    <xf numFmtId="0" fontId="15" fillId="6" borderId="1" xfId="2" applyFont="1" applyFill="1" applyBorder="1" applyAlignment="1" applyProtection="1">
      <alignment horizontal="center" vertical="center" wrapText="1"/>
      <protection hidden="1"/>
    </xf>
    <xf numFmtId="0" fontId="15" fillId="6" borderId="6" xfId="2" applyFont="1" applyFill="1" applyBorder="1" applyAlignment="1" applyProtection="1">
      <alignment horizontal="center" vertical="center" wrapText="1"/>
      <protection hidden="1"/>
    </xf>
    <xf numFmtId="0" fontId="15" fillId="6" borderId="8" xfId="2" applyFont="1" applyFill="1" applyBorder="1" applyAlignment="1" applyProtection="1">
      <alignment horizontal="center" vertical="center" wrapText="1"/>
      <protection hidden="1"/>
    </xf>
    <xf numFmtId="0" fontId="15" fillId="6" borderId="2" xfId="2" applyFont="1" applyFill="1" applyBorder="1" applyAlignment="1" applyProtection="1">
      <alignment horizontal="center" vertical="center" wrapText="1"/>
      <protection hidden="1"/>
    </xf>
    <xf numFmtId="0" fontId="15" fillId="6" borderId="9" xfId="2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/>
    </xf>
    <xf numFmtId="0" fontId="2" fillId="6" borderId="2" xfId="2" applyFont="1" applyFill="1" applyBorder="1" applyAlignment="1" applyProtection="1">
      <alignment horizontal="center"/>
      <protection hidden="1"/>
    </xf>
    <xf numFmtId="0" fontId="15" fillId="13" borderId="2" xfId="2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center" textRotation="90"/>
    </xf>
    <xf numFmtId="0" fontId="16" fillId="6" borderId="1" xfId="2" applyFont="1" applyFill="1" applyBorder="1" applyAlignment="1" applyProtection="1">
      <alignment horizontal="left"/>
      <protection hidden="1"/>
    </xf>
    <xf numFmtId="167" fontId="6" fillId="11" borderId="10" xfId="2" applyNumberFormat="1" applyFont="1" applyFill="1" applyBorder="1" applyAlignment="1" applyProtection="1">
      <alignment horizontal="right"/>
      <protection hidden="1"/>
    </xf>
    <xf numFmtId="0" fontId="0" fillId="0" borderId="11" xfId="0" applyBorder="1" applyAlignment="1">
      <alignment horizontal="right"/>
    </xf>
    <xf numFmtId="0" fontId="0" fillId="0" borderId="3" xfId="0" applyBorder="1" applyAlignment="1">
      <alignment horizontal="right"/>
    </xf>
    <xf numFmtId="4" fontId="6" fillId="12" borderId="2" xfId="2" applyNumberFormat="1" applyFont="1" applyFill="1" applyBorder="1" applyAlignment="1" applyProtection="1">
      <alignment horizontal="left"/>
      <protection hidden="1"/>
    </xf>
  </cellXfs>
  <cellStyles count="8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_Eigen7_2002d 2" xfId="4" xr:uid="{00000000-0005-0000-0000-000004000000}"/>
    <cellStyle name="Standard_Eigen7a" xfId="5" xr:uid="{00000000-0005-0000-0000-000005000000}"/>
    <cellStyle name="Standard_KfW1" xfId="6" xr:uid="{00000000-0005-0000-0000-000006000000}"/>
    <cellStyle name="Standard_KfW2" xfId="7" xr:uid="{00000000-0005-0000-0000-000007000000}"/>
  </cellStyles>
  <dxfs count="2"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3" dropStyle="combo" dx="22" fmlaLink="$AO$39" fmlaRange="$AO$31:$AO$33" noThreeD="1" sel="3" val="0"/>
</file>

<file path=xl/ctrlProps/ctrlProp2.xml><?xml version="1.0" encoding="utf-8"?>
<formControlPr xmlns="http://schemas.microsoft.com/office/spreadsheetml/2009/9/main" objectType="Drop" dropLines="4" dropStyle="combo" dx="22" fmlaLink="$AP$39" fmlaRange="$AP$31:$AP$34" noThreeD="1" sel="4" val="0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9525</xdr:colOff>
      <xdr:row>3</xdr:row>
      <xdr:rowOff>9525</xdr:rowOff>
    </xdr:from>
    <xdr:to>
      <xdr:col>36</xdr:col>
      <xdr:colOff>95250</xdr:colOff>
      <xdr:row>7</xdr:row>
      <xdr:rowOff>323850</xdr:rowOff>
    </xdr:to>
    <xdr:pic>
      <xdr:nvPicPr>
        <xdr:cNvPr id="11715" name="Bild 2" descr="wi_bank_rgb_800_1z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00025"/>
          <a:ext cx="23241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142875</xdr:colOff>
      <xdr:row>134</xdr:row>
      <xdr:rowOff>0</xdr:rowOff>
    </xdr:from>
    <xdr:to>
      <xdr:col>37</xdr:col>
      <xdr:colOff>19050</xdr:colOff>
      <xdr:row>143</xdr:row>
      <xdr:rowOff>123825</xdr:rowOff>
    </xdr:to>
    <xdr:pic>
      <xdr:nvPicPr>
        <xdr:cNvPr id="11716" name="Bild 2" descr="wi_bank_rgb_800_1z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5275" y="21240750"/>
          <a:ext cx="231457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30</xdr:row>
          <xdr:rowOff>0</xdr:rowOff>
        </xdr:from>
        <xdr:to>
          <xdr:col>21</xdr:col>
          <xdr:colOff>85725</xdr:colOff>
          <xdr:row>31</xdr:row>
          <xdr:rowOff>19050</xdr:rowOff>
        </xdr:to>
        <xdr:sp macro="" textlink="">
          <xdr:nvSpPr>
            <xdr:cNvPr id="11713" name="Drop Down 449" hidden="1">
              <a:extLst>
                <a:ext uri="{63B3BB69-23CF-44E3-9099-C40C66FF867C}">
                  <a14:compatExt spid="_x0000_s11713"/>
                </a:ext>
                <a:ext uri="{FF2B5EF4-FFF2-40B4-BE49-F238E27FC236}">
                  <a16:creationId xmlns:a16="http://schemas.microsoft.com/office/drawing/2014/main" id="{00000000-0008-0000-0000-0000C12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85725</xdr:rowOff>
        </xdr:from>
        <xdr:to>
          <xdr:col>21</xdr:col>
          <xdr:colOff>76200</xdr:colOff>
          <xdr:row>33</xdr:row>
          <xdr:rowOff>19050</xdr:rowOff>
        </xdr:to>
        <xdr:sp macro="" textlink="">
          <xdr:nvSpPr>
            <xdr:cNvPr id="11714" name="Drop Down 450" hidden="1">
              <a:extLst>
                <a:ext uri="{63B3BB69-23CF-44E3-9099-C40C66FF867C}">
                  <a14:compatExt spid="_x0000_s11714"/>
                </a:ext>
                <a:ext uri="{FF2B5EF4-FFF2-40B4-BE49-F238E27FC236}">
                  <a16:creationId xmlns:a16="http://schemas.microsoft.com/office/drawing/2014/main" id="{00000000-0008-0000-0000-0000C22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242</xdr:row>
          <xdr:rowOff>142875</xdr:rowOff>
        </xdr:from>
        <xdr:to>
          <xdr:col>4</xdr:col>
          <xdr:colOff>38100</xdr:colOff>
          <xdr:row>244</xdr:row>
          <xdr:rowOff>57150</xdr:rowOff>
        </xdr:to>
        <xdr:sp macro="" textlink="">
          <xdr:nvSpPr>
            <xdr:cNvPr id="2" name="Check Box 451" hidden="1">
              <a:extLst>
                <a:ext uri="{63B3BB69-23CF-44E3-9099-C40C66FF867C}">
                  <a14:compatExt spid="_x0000_s1171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245</xdr:row>
          <xdr:rowOff>133350</xdr:rowOff>
        </xdr:from>
        <xdr:to>
          <xdr:col>4</xdr:col>
          <xdr:colOff>57150</xdr:colOff>
          <xdr:row>247</xdr:row>
          <xdr:rowOff>38100</xdr:rowOff>
        </xdr:to>
        <xdr:sp macro="" textlink="">
          <xdr:nvSpPr>
            <xdr:cNvPr id="3" name="Check Box 452" hidden="1">
              <a:extLst>
                <a:ext uri="{63B3BB69-23CF-44E3-9099-C40C66FF867C}">
                  <a14:compatExt spid="_x0000_s11716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94"/>
  <sheetViews>
    <sheetView showGridLines="0" tabSelected="1" zoomScale="150" zoomScaleNormal="150" workbookViewId="0">
      <selection activeCell="D13" sqref="D13:S13"/>
    </sheetView>
  </sheetViews>
  <sheetFormatPr baseColWidth="10" defaultColWidth="11.5703125" defaultRowHeight="12.75" x14ac:dyDescent="0.2"/>
  <cols>
    <col min="1" max="1" width="1.28515625" style="59" customWidth="1"/>
    <col min="2" max="2" width="4.28515625" style="74" customWidth="1"/>
    <col min="3" max="3" width="1.85546875" style="59" customWidth="1"/>
    <col min="4" max="19" width="2.5703125" style="59" customWidth="1"/>
    <col min="20" max="24" width="2.7109375" style="59" customWidth="1"/>
    <col min="25" max="26" width="2.5703125" style="59" customWidth="1"/>
    <col min="27" max="27" width="2.85546875" style="59" customWidth="1"/>
    <col min="28" max="29" width="2.7109375" style="59" customWidth="1"/>
    <col min="30" max="32" width="2.5703125" style="59" customWidth="1"/>
    <col min="33" max="33" width="2.5703125" style="66" customWidth="1"/>
    <col min="34" max="34" width="2.140625" style="59" customWidth="1"/>
    <col min="35" max="35" width="2.42578125" style="59" customWidth="1"/>
    <col min="36" max="36" width="2.5703125" style="59" customWidth="1"/>
    <col min="37" max="37" width="3" style="59" customWidth="1"/>
    <col min="38" max="38" width="2.85546875" style="59" customWidth="1"/>
    <col min="39" max="39" width="3.7109375" style="59" customWidth="1"/>
    <col min="40" max="40" width="2.85546875" style="4" customWidth="1"/>
    <col min="41" max="41" width="12.85546875" style="4" hidden="1" customWidth="1"/>
    <col min="42" max="42" width="13.85546875" style="4" hidden="1" customWidth="1"/>
    <col min="43" max="43" width="15" style="4" hidden="1" customWidth="1"/>
    <col min="44" max="16384" width="11.5703125" style="4"/>
  </cols>
  <sheetData>
    <row r="1" spans="1:38" ht="3.75" customHeight="1" x14ac:dyDescent="0.2">
      <c r="A1" s="56"/>
      <c r="B1" s="57"/>
      <c r="C1" s="56"/>
      <c r="D1" s="56"/>
      <c r="E1" s="56"/>
      <c r="F1" s="56"/>
      <c r="G1" s="56"/>
      <c r="H1" s="56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</row>
    <row r="2" spans="1:38" hidden="1" x14ac:dyDescent="0.2">
      <c r="A2" s="56"/>
      <c r="B2" s="101"/>
      <c r="C2" s="60"/>
      <c r="D2" s="60" t="s">
        <v>111</v>
      </c>
      <c r="E2" s="60"/>
      <c r="F2" s="60"/>
      <c r="G2" s="60"/>
      <c r="H2" s="75" t="b">
        <v>0</v>
      </c>
      <c r="I2" s="75" t="b">
        <v>0</v>
      </c>
      <c r="J2" s="60"/>
      <c r="K2" s="60" t="str">
        <f>CONCATENATE(D13,D2,D15)</f>
        <v xml:space="preserve">, </v>
      </c>
      <c r="L2" s="61"/>
      <c r="M2" s="61"/>
      <c r="N2" s="61"/>
      <c r="O2" s="61"/>
      <c r="P2" s="61"/>
      <c r="Q2" s="61"/>
      <c r="R2" s="75" t="b">
        <v>1</v>
      </c>
      <c r="S2" s="61"/>
      <c r="T2" s="61" t="s">
        <v>37</v>
      </c>
      <c r="U2" s="61"/>
      <c r="V2" s="75" t="b">
        <v>1</v>
      </c>
      <c r="W2" s="75" t="b">
        <v>0</v>
      </c>
      <c r="X2" s="61"/>
      <c r="Y2" s="61" t="b">
        <v>0</v>
      </c>
      <c r="Z2" s="61"/>
      <c r="AA2" s="61" t="b">
        <v>1</v>
      </c>
      <c r="AB2" s="61"/>
      <c r="AC2" s="61" t="b">
        <v>0</v>
      </c>
      <c r="AD2" s="61"/>
      <c r="AE2" s="61"/>
      <c r="AF2" s="61"/>
      <c r="AG2" s="61"/>
      <c r="AH2" s="61"/>
      <c r="AI2" s="62"/>
      <c r="AJ2" s="62"/>
      <c r="AK2" s="62"/>
    </row>
    <row r="3" spans="1:38" ht="11.25" customHeight="1" x14ac:dyDescent="0.2">
      <c r="A3" s="56"/>
      <c r="B3" s="102"/>
      <c r="C3" s="58"/>
      <c r="D3" s="58"/>
      <c r="E3" s="58"/>
      <c r="F3" s="58"/>
      <c r="G3" s="58"/>
      <c r="H3" s="58"/>
      <c r="I3" s="58"/>
      <c r="J3" s="58"/>
      <c r="K3" s="58"/>
      <c r="L3" s="7"/>
      <c r="M3" s="7"/>
      <c r="N3" s="7"/>
      <c r="O3" s="7"/>
      <c r="P3" s="7"/>
      <c r="Q3" s="7"/>
      <c r="R3" s="7"/>
      <c r="S3" s="7"/>
      <c r="T3" s="7"/>
      <c r="U3" s="7"/>
      <c r="V3" s="53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53"/>
      <c r="AJ3" s="53"/>
      <c r="AK3" s="53"/>
      <c r="AL3" s="53"/>
    </row>
    <row r="4" spans="1:38" ht="18" x14ac:dyDescent="0.25">
      <c r="A4" s="56"/>
      <c r="B4" s="103"/>
      <c r="C4" s="53"/>
      <c r="D4" s="6" t="s">
        <v>77</v>
      </c>
      <c r="E4" s="7"/>
      <c r="F4" s="7"/>
      <c r="G4" s="7"/>
      <c r="H4" s="7"/>
      <c r="I4" s="58"/>
      <c r="J4" s="58"/>
      <c r="K4" s="5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53"/>
      <c r="AJ4" s="53"/>
      <c r="AK4" s="53"/>
      <c r="AL4" s="53"/>
    </row>
    <row r="5" spans="1:38" ht="18" x14ac:dyDescent="0.25">
      <c r="A5" s="56"/>
      <c r="B5" s="72"/>
      <c r="C5" s="53"/>
      <c r="D5" s="6" t="s">
        <v>78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53"/>
      <c r="AJ5" s="53"/>
      <c r="AK5" s="53"/>
      <c r="AL5" s="53"/>
    </row>
    <row r="6" spans="1:38" ht="6.75" customHeight="1" x14ac:dyDescent="0.2">
      <c r="A6" s="56"/>
      <c r="B6" s="103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53"/>
      <c r="W6" s="53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53"/>
      <c r="AJ6" s="53"/>
      <c r="AK6" s="53"/>
      <c r="AL6" s="53"/>
    </row>
    <row r="7" spans="1:38" ht="12.75" customHeight="1" x14ac:dyDescent="0.2">
      <c r="A7" s="56"/>
      <c r="B7" s="103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53"/>
      <c r="W7" s="53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53"/>
      <c r="AJ7" s="53"/>
      <c r="AK7" s="53"/>
      <c r="AL7" s="53"/>
    </row>
    <row r="8" spans="1:38" ht="26.25" customHeight="1" x14ac:dyDescent="0.2">
      <c r="A8" s="56"/>
      <c r="B8" s="104"/>
      <c r="C8" s="7"/>
      <c r="D8" s="13" t="s">
        <v>21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53"/>
      <c r="AJ8" s="53"/>
      <c r="AK8" s="53"/>
      <c r="AL8" s="53"/>
    </row>
    <row r="9" spans="1:38" ht="15.75" customHeight="1" x14ac:dyDescent="0.2">
      <c r="A9" s="56"/>
      <c r="B9" s="104"/>
      <c r="C9" s="7"/>
      <c r="D9" s="281"/>
      <c r="E9" s="282"/>
      <c r="F9" s="282"/>
      <c r="G9" s="282"/>
      <c r="H9" s="282"/>
      <c r="I9" s="282"/>
      <c r="J9" s="282"/>
      <c r="K9" s="282"/>
      <c r="L9" s="282"/>
      <c r="M9" s="283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53"/>
      <c r="AJ9" s="53"/>
      <c r="AK9" s="53"/>
      <c r="AL9" s="53"/>
    </row>
    <row r="10" spans="1:38" ht="21" customHeight="1" x14ac:dyDescent="0.2">
      <c r="A10" s="56"/>
      <c r="B10" s="104"/>
      <c r="C10" s="7"/>
      <c r="D10" s="284"/>
      <c r="E10" s="285"/>
      <c r="F10" s="285"/>
      <c r="G10" s="285"/>
      <c r="H10" s="285"/>
      <c r="I10" s="285"/>
      <c r="J10" s="285"/>
      <c r="K10" s="285"/>
      <c r="L10" s="285"/>
      <c r="M10" s="286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53"/>
      <c r="AJ10" s="53"/>
      <c r="AK10" s="53"/>
      <c r="AL10" s="53"/>
    </row>
    <row r="11" spans="1:38" ht="31.5" customHeight="1" x14ac:dyDescent="0.2">
      <c r="A11" s="56"/>
      <c r="B11" s="104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53"/>
      <c r="AJ11" s="53"/>
      <c r="AK11" s="53"/>
      <c r="AL11" s="53"/>
    </row>
    <row r="12" spans="1:38" ht="21.75" customHeight="1" x14ac:dyDescent="0.2">
      <c r="A12" s="56"/>
      <c r="B12" s="104" t="s">
        <v>13</v>
      </c>
      <c r="C12" s="7"/>
      <c r="D12" s="8" t="s">
        <v>3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53"/>
      <c r="AJ12" s="53"/>
      <c r="AK12" s="53"/>
      <c r="AL12" s="53"/>
    </row>
    <row r="13" spans="1:38" ht="18" customHeight="1" x14ac:dyDescent="0.2">
      <c r="A13" s="56"/>
      <c r="B13" s="103"/>
      <c r="C13" s="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53"/>
      <c r="AJ13" s="53"/>
      <c r="AK13" s="53"/>
      <c r="AL13" s="53"/>
    </row>
    <row r="14" spans="1:38" x14ac:dyDescent="0.2">
      <c r="A14" s="56"/>
      <c r="B14" s="103"/>
      <c r="C14" s="7"/>
      <c r="D14" s="7" t="s">
        <v>16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53"/>
      <c r="AJ14" s="53"/>
      <c r="AK14" s="53"/>
      <c r="AL14" s="53"/>
    </row>
    <row r="15" spans="1:38" ht="18" customHeight="1" x14ac:dyDescent="0.2">
      <c r="A15" s="56"/>
      <c r="B15" s="103"/>
      <c r="C15" s="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7"/>
      <c r="U15" s="7"/>
      <c r="V15" s="7"/>
      <c r="W15" s="53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53"/>
      <c r="AJ15" s="53"/>
      <c r="AK15" s="53"/>
      <c r="AL15" s="53"/>
    </row>
    <row r="16" spans="1:38" x14ac:dyDescent="0.2">
      <c r="A16" s="56"/>
      <c r="B16" s="103"/>
      <c r="C16" s="7"/>
      <c r="D16" s="5" t="s">
        <v>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7"/>
      <c r="U16" s="66"/>
      <c r="V16" s="7"/>
      <c r="W16" s="53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53"/>
      <c r="AJ16" s="53"/>
      <c r="AK16" s="53"/>
      <c r="AL16" s="53"/>
    </row>
    <row r="17" spans="1:42" ht="18" customHeight="1" x14ac:dyDescent="0.2">
      <c r="A17" s="56"/>
      <c r="B17" s="103"/>
      <c r="C17" s="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7"/>
      <c r="U17" s="53"/>
      <c r="V17" s="53"/>
      <c r="W17" s="53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53"/>
      <c r="AJ17" s="53"/>
      <c r="AK17" s="53"/>
      <c r="AL17" s="53"/>
    </row>
    <row r="18" spans="1:42" x14ac:dyDescent="0.2">
      <c r="A18" s="56"/>
      <c r="B18" s="103"/>
      <c r="C18" s="7"/>
      <c r="D18" s="7" t="s">
        <v>4</v>
      </c>
      <c r="E18" s="7"/>
      <c r="F18" s="66"/>
      <c r="G18" s="7" t="s">
        <v>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53"/>
      <c r="V18" s="53"/>
      <c r="W18" s="53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53"/>
      <c r="AJ18" s="53"/>
      <c r="AK18" s="53"/>
      <c r="AL18" s="53"/>
    </row>
    <row r="19" spans="1:42" ht="18" customHeight="1" x14ac:dyDescent="0.2">
      <c r="A19" s="56"/>
      <c r="B19" s="103"/>
      <c r="C19" s="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7"/>
      <c r="U19" s="53"/>
      <c r="V19" s="53"/>
      <c r="W19" s="53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53"/>
      <c r="AJ19" s="53"/>
      <c r="AK19" s="53"/>
      <c r="AL19" s="53"/>
    </row>
    <row r="20" spans="1:42" x14ac:dyDescent="0.2">
      <c r="A20" s="56"/>
      <c r="B20" s="103"/>
      <c r="C20" s="7"/>
      <c r="D20" s="5" t="s">
        <v>6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7"/>
      <c r="U20" s="7"/>
      <c r="V20" s="53"/>
      <c r="W20" s="53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53"/>
      <c r="AI20" s="53"/>
      <c r="AJ20" s="53"/>
      <c r="AK20" s="53"/>
      <c r="AL20" s="53"/>
    </row>
    <row r="21" spans="1:42" ht="21" customHeight="1" x14ac:dyDescent="0.2">
      <c r="A21" s="56"/>
      <c r="B21" s="103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53"/>
      <c r="W21" s="53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53"/>
      <c r="AI21" s="53"/>
      <c r="AJ21" s="53"/>
      <c r="AK21" s="53"/>
      <c r="AL21" s="53"/>
    </row>
    <row r="22" spans="1:42" ht="21.75" customHeight="1" x14ac:dyDescent="0.2">
      <c r="A22" s="56"/>
      <c r="B22" s="104" t="s">
        <v>14</v>
      </c>
      <c r="C22" s="7"/>
      <c r="D22" s="8" t="s">
        <v>8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53"/>
      <c r="W22" s="53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53"/>
      <c r="AJ22" s="53"/>
      <c r="AK22" s="53"/>
      <c r="AL22" s="53"/>
    </row>
    <row r="23" spans="1:42" ht="18" customHeight="1" x14ac:dyDescent="0.2">
      <c r="A23" s="56"/>
      <c r="B23" s="103"/>
      <c r="C23" s="7"/>
      <c r="D23" s="277"/>
      <c r="E23" s="277"/>
      <c r="F23" s="277"/>
      <c r="G23" s="277"/>
      <c r="H23" s="66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53"/>
    </row>
    <row r="24" spans="1:42" x14ac:dyDescent="0.2">
      <c r="A24" s="56"/>
      <c r="B24" s="103"/>
      <c r="C24" s="7"/>
      <c r="D24" s="5" t="s">
        <v>4</v>
      </c>
      <c r="E24" s="5"/>
      <c r="F24" s="63"/>
      <c r="G24" s="66"/>
      <c r="H24" s="5"/>
      <c r="I24" s="5" t="s">
        <v>5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7"/>
      <c r="U24" s="7" t="s">
        <v>7</v>
      </c>
      <c r="V24" s="53"/>
      <c r="W24" s="53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53"/>
      <c r="AJ24" s="53"/>
      <c r="AK24" s="53"/>
      <c r="AL24" s="53"/>
    </row>
    <row r="25" spans="1:42" ht="21" customHeight="1" x14ac:dyDescent="0.2">
      <c r="A25" s="56"/>
      <c r="B25" s="103"/>
      <c r="C25" s="7"/>
      <c r="D25" s="7"/>
      <c r="E25" s="7"/>
      <c r="F25" s="5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53"/>
      <c r="W25" s="53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53"/>
      <c r="AJ25" s="53"/>
      <c r="AK25" s="53"/>
      <c r="AL25" s="53"/>
    </row>
    <row r="26" spans="1:42" ht="13.15" customHeight="1" x14ac:dyDescent="0.2">
      <c r="A26" s="56"/>
      <c r="B26" s="104" t="s">
        <v>15</v>
      </c>
      <c r="C26" s="7"/>
      <c r="D26" s="8" t="s">
        <v>9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39"/>
      <c r="V26" s="53"/>
      <c r="W26" s="53"/>
      <c r="X26" s="7"/>
      <c r="Y26" s="7"/>
      <c r="Z26" s="7"/>
      <c r="AA26" s="53"/>
      <c r="AB26" s="53"/>
      <c r="AC26" s="189" t="s">
        <v>10</v>
      </c>
      <c r="AD26" s="279"/>
      <c r="AE26" s="279"/>
      <c r="AF26" s="279"/>
      <c r="AG26" s="190"/>
      <c r="AH26" s="53"/>
      <c r="AI26" s="288" t="s">
        <v>55</v>
      </c>
      <c r="AJ26" s="289"/>
      <c r="AK26" s="290"/>
      <c r="AL26" s="53"/>
    </row>
    <row r="27" spans="1:42" x14ac:dyDescent="0.2">
      <c r="A27" s="56"/>
      <c r="B27" s="105"/>
      <c r="C27" s="9"/>
      <c r="D27" s="15" t="s">
        <v>185</v>
      </c>
      <c r="E27" s="39"/>
      <c r="F27" s="3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39"/>
      <c r="V27" s="53"/>
      <c r="W27" s="53"/>
      <c r="X27" s="7"/>
      <c r="Y27" s="53"/>
      <c r="Z27" s="7"/>
      <c r="AA27" s="53"/>
      <c r="AB27" s="53"/>
      <c r="AC27" s="275" t="s">
        <v>20</v>
      </c>
      <c r="AD27" s="280"/>
      <c r="AE27" s="280"/>
      <c r="AF27" s="280"/>
      <c r="AG27" s="276"/>
      <c r="AH27" s="53"/>
      <c r="AI27" s="291"/>
      <c r="AJ27" s="292"/>
      <c r="AK27" s="293"/>
      <c r="AL27" s="53"/>
    </row>
    <row r="28" spans="1:42" ht="4.9000000000000004" customHeight="1" x14ac:dyDescent="0.2">
      <c r="A28" s="56"/>
      <c r="B28" s="105"/>
      <c r="C28" s="9"/>
      <c r="D28" s="39"/>
      <c r="E28" s="39"/>
      <c r="F28" s="3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58"/>
      <c r="W28" s="58"/>
      <c r="X28" s="7"/>
      <c r="Y28" s="7"/>
      <c r="Z28" s="58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</row>
    <row r="29" spans="1:42" ht="4.9000000000000004" customHeight="1" x14ac:dyDescent="0.2">
      <c r="A29" s="56"/>
      <c r="B29" s="98"/>
      <c r="C29" s="10"/>
      <c r="D29" s="7"/>
      <c r="E29" s="7"/>
      <c r="F29" s="53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53"/>
      <c r="V29" s="53"/>
      <c r="W29" s="53"/>
      <c r="X29" s="7"/>
      <c r="Y29" s="7"/>
      <c r="Z29" s="7"/>
      <c r="AA29" s="7"/>
      <c r="AB29" s="7"/>
      <c r="AC29" s="7"/>
      <c r="AD29" s="7"/>
      <c r="AE29" s="7"/>
      <c r="AF29" s="53"/>
      <c r="AG29" s="53"/>
      <c r="AH29" s="53"/>
      <c r="AI29" s="7"/>
      <c r="AJ29" s="53"/>
      <c r="AK29" s="53"/>
      <c r="AL29" s="53"/>
    </row>
    <row r="30" spans="1:42" ht="26.25" customHeight="1" x14ac:dyDescent="0.2">
      <c r="A30" s="56"/>
      <c r="B30" s="98" t="s">
        <v>56</v>
      </c>
      <c r="C30" s="58"/>
      <c r="D30" s="273" t="s">
        <v>230</v>
      </c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274"/>
      <c r="Z30" s="274"/>
      <c r="AA30" s="274"/>
      <c r="AB30" s="106"/>
      <c r="AC30" s="264"/>
      <c r="AD30" s="265"/>
      <c r="AE30" s="265"/>
      <c r="AF30" s="265"/>
      <c r="AG30" s="266"/>
      <c r="AH30" s="53"/>
      <c r="AI30" s="240"/>
      <c r="AJ30" s="241"/>
      <c r="AK30" s="242"/>
      <c r="AL30" s="53"/>
    </row>
    <row r="31" spans="1:42" x14ac:dyDescent="0.2">
      <c r="A31" s="56"/>
      <c r="B31" s="98"/>
      <c r="C31" s="58"/>
      <c r="D31" s="7"/>
      <c r="E31" s="33" t="s">
        <v>125</v>
      </c>
      <c r="F31" s="53"/>
      <c r="G31" s="7"/>
      <c r="H31" s="7"/>
      <c r="I31" s="7"/>
      <c r="J31" s="7"/>
      <c r="K31" s="278">
        <f>IF(AO39=1,AO31,IF(AO39=2,AO32,IF(AO39=3,AO33,IF(AO39=4,AO34,IF(AO39=5,AO35,IF(AO39=6,AO36,IF(AO39=7,AO37,IF(AO39=8,AO38,""))))))))</f>
        <v>0</v>
      </c>
      <c r="L31" s="278"/>
      <c r="M31" s="278"/>
      <c r="N31" s="53"/>
      <c r="O31" s="7" t="s">
        <v>124</v>
      </c>
      <c r="P31" s="27"/>
      <c r="Q31" s="27"/>
      <c r="R31" s="27"/>
      <c r="S31" s="7"/>
      <c r="T31" s="7"/>
      <c r="U31" s="7"/>
      <c r="V31" s="33"/>
      <c r="W31" s="33"/>
      <c r="X31" s="53"/>
      <c r="Y31" s="53"/>
      <c r="Z31" s="53"/>
      <c r="AA31" s="53"/>
      <c r="AB31" s="106"/>
      <c r="AC31" s="267"/>
      <c r="AD31" s="268"/>
      <c r="AE31" s="268"/>
      <c r="AF31" s="268"/>
      <c r="AG31" s="269"/>
      <c r="AH31" s="53"/>
      <c r="AI31" s="243"/>
      <c r="AJ31" s="244"/>
      <c r="AK31" s="245"/>
      <c r="AL31" s="53"/>
      <c r="AO31" s="87" t="s">
        <v>231</v>
      </c>
      <c r="AP31" s="88">
        <v>10</v>
      </c>
    </row>
    <row r="32" spans="1:42" ht="6.75" customHeight="1" x14ac:dyDescent="0.2">
      <c r="A32" s="56"/>
      <c r="B32" s="98"/>
      <c r="C32" s="58"/>
      <c r="D32" s="7"/>
      <c r="E32" s="7"/>
      <c r="F32" s="53"/>
      <c r="G32" s="7"/>
      <c r="H32" s="7"/>
      <c r="I32" s="7"/>
      <c r="J32" s="86"/>
      <c r="K32" s="209"/>
      <c r="L32" s="209"/>
      <c r="M32" s="209"/>
      <c r="N32" s="53"/>
      <c r="O32" s="7"/>
      <c r="P32" s="27"/>
      <c r="Q32" s="27"/>
      <c r="R32" s="27"/>
      <c r="S32" s="7"/>
      <c r="T32" s="7"/>
      <c r="U32" s="7"/>
      <c r="V32" s="33"/>
      <c r="W32" s="33"/>
      <c r="X32" s="53"/>
      <c r="Y32" s="53"/>
      <c r="Z32" s="53"/>
      <c r="AA32" s="53"/>
      <c r="AB32" s="106"/>
      <c r="AC32" s="267"/>
      <c r="AD32" s="268"/>
      <c r="AE32" s="268"/>
      <c r="AF32" s="268"/>
      <c r="AG32" s="269"/>
      <c r="AH32" s="53"/>
      <c r="AI32" s="243"/>
      <c r="AJ32" s="244"/>
      <c r="AK32" s="245"/>
      <c r="AL32" s="53"/>
      <c r="AO32" s="87" t="s">
        <v>232</v>
      </c>
      <c r="AP32" s="88">
        <v>25</v>
      </c>
    </row>
    <row r="33" spans="1:42" x14ac:dyDescent="0.2">
      <c r="A33" s="56"/>
      <c r="B33" s="98"/>
      <c r="C33" s="58"/>
      <c r="D33" s="7"/>
      <c r="E33" s="27" t="s">
        <v>120</v>
      </c>
      <c r="F33" s="53"/>
      <c r="G33" s="7"/>
      <c r="H33" s="7"/>
      <c r="I33" s="7"/>
      <c r="J33" s="7"/>
      <c r="K33" s="295" t="str">
        <f>IF(AP39=1,AP31,IF(AP39=2,AP32,IF(AP39=3,AP33,"")))</f>
        <v/>
      </c>
      <c r="L33" s="295"/>
      <c r="M33" s="295"/>
      <c r="N33" s="53"/>
      <c r="O33" s="7" t="s">
        <v>123</v>
      </c>
      <c r="P33" s="27"/>
      <c r="Q33" s="27"/>
      <c r="R33" s="27"/>
      <c r="S33" s="7"/>
      <c r="T33" s="7"/>
      <c r="U33" s="7"/>
      <c r="V33" s="33"/>
      <c r="W33" s="33"/>
      <c r="X33" s="53"/>
      <c r="Y33" s="53"/>
      <c r="Z33" s="53"/>
      <c r="AA33" s="53"/>
      <c r="AB33" s="106"/>
      <c r="AC33" s="267"/>
      <c r="AD33" s="268"/>
      <c r="AE33" s="268"/>
      <c r="AF33" s="268"/>
      <c r="AG33" s="269"/>
      <c r="AH33" s="53"/>
      <c r="AI33" s="243"/>
      <c r="AJ33" s="244"/>
      <c r="AK33" s="245"/>
      <c r="AL33" s="53"/>
      <c r="AO33" s="89"/>
      <c r="AP33" s="88">
        <v>35</v>
      </c>
    </row>
    <row r="34" spans="1:42" ht="6" customHeight="1" x14ac:dyDescent="0.2">
      <c r="A34" s="56"/>
      <c r="B34" s="98"/>
      <c r="C34" s="10"/>
      <c r="D34" s="79"/>
      <c r="E34" s="27"/>
      <c r="F34" s="27"/>
      <c r="G34" s="27"/>
      <c r="H34" s="27"/>
      <c r="I34" s="27"/>
      <c r="J34" s="27"/>
      <c r="K34" s="27"/>
      <c r="L34" s="27"/>
      <c r="M34" s="66"/>
      <c r="N34" s="27"/>
      <c r="O34" s="27"/>
      <c r="P34" s="27"/>
      <c r="Q34" s="27"/>
      <c r="R34" s="7"/>
      <c r="S34" s="7"/>
      <c r="T34" s="7"/>
      <c r="U34" s="33"/>
      <c r="V34" s="33"/>
      <c r="W34" s="7"/>
      <c r="X34" s="7"/>
      <c r="Y34" s="53"/>
      <c r="Z34" s="7"/>
      <c r="AA34" s="53"/>
      <c r="AB34" s="53"/>
      <c r="AC34" s="270"/>
      <c r="AD34" s="271"/>
      <c r="AE34" s="271"/>
      <c r="AF34" s="271"/>
      <c r="AG34" s="272"/>
      <c r="AH34" s="53"/>
      <c r="AI34" s="246"/>
      <c r="AJ34" s="247"/>
      <c r="AK34" s="248"/>
      <c r="AL34" s="53"/>
      <c r="AO34" s="89"/>
      <c r="AP34" s="88"/>
    </row>
    <row r="35" spans="1:42" ht="12" customHeight="1" x14ac:dyDescent="0.2">
      <c r="A35" s="56"/>
      <c r="B35" s="98"/>
      <c r="C35" s="10"/>
      <c r="D35" s="107" t="s">
        <v>126</v>
      </c>
      <c r="E35" s="7"/>
      <c r="F35" s="53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53"/>
      <c r="V35" s="53"/>
      <c r="W35" s="7"/>
      <c r="X35" s="7"/>
      <c r="Y35" s="7"/>
      <c r="Z35" s="7"/>
      <c r="AA35" s="53"/>
      <c r="AB35" s="53"/>
      <c r="AC35" s="53"/>
      <c r="AD35" s="53"/>
      <c r="AE35" s="7"/>
      <c r="AF35" s="53"/>
      <c r="AG35" s="53"/>
      <c r="AH35" s="53"/>
      <c r="AI35" s="7"/>
      <c r="AJ35" s="53"/>
      <c r="AK35" s="53"/>
      <c r="AL35" s="53"/>
      <c r="AO35" s="89"/>
      <c r="AP35" s="88"/>
    </row>
    <row r="36" spans="1:42" ht="4.9000000000000004" customHeight="1" x14ac:dyDescent="0.2">
      <c r="A36" s="56"/>
      <c r="B36" s="108"/>
      <c r="C36" s="67"/>
      <c r="D36" s="53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O36" s="89"/>
      <c r="AP36" s="88"/>
    </row>
    <row r="37" spans="1:42" ht="15" customHeight="1" x14ac:dyDescent="0.2">
      <c r="A37" s="56"/>
      <c r="B37" s="109" t="s">
        <v>189</v>
      </c>
      <c r="C37" s="58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53"/>
      <c r="AB37" s="106"/>
      <c r="AC37" s="249"/>
      <c r="AD37" s="250"/>
      <c r="AE37" s="250"/>
      <c r="AF37" s="250"/>
      <c r="AG37" s="262"/>
      <c r="AH37" s="53"/>
      <c r="AI37" s="259"/>
      <c r="AJ37" s="263"/>
      <c r="AK37" s="260"/>
      <c r="AL37" s="53"/>
      <c r="AO37" s="89"/>
      <c r="AP37" s="88"/>
    </row>
    <row r="38" spans="1:42" ht="12.75" customHeight="1" x14ac:dyDescent="0.2">
      <c r="A38" s="56"/>
      <c r="B38" s="109"/>
      <c r="C38" s="58"/>
      <c r="D38" s="7" t="s">
        <v>196</v>
      </c>
      <c r="E38" s="14"/>
      <c r="F38" s="14"/>
      <c r="G38" s="14"/>
      <c r="H38" s="14"/>
      <c r="I38" s="14"/>
      <c r="J38" s="14"/>
      <c r="K38" s="44"/>
      <c r="L38" s="44"/>
      <c r="M38" s="44"/>
      <c r="N38" s="44"/>
      <c r="O38" s="44"/>
      <c r="P38" s="44"/>
      <c r="Q38" s="7"/>
      <c r="R38" s="14"/>
      <c r="S38" s="14"/>
      <c r="T38" s="14"/>
      <c r="U38" s="14"/>
      <c r="V38" s="14"/>
      <c r="W38" s="14"/>
      <c r="X38" s="44"/>
      <c r="Y38" s="44"/>
      <c r="Z38" s="44"/>
      <c r="AA38" s="44"/>
      <c r="AB38" s="44"/>
      <c r="AC38" s="44"/>
      <c r="AD38" s="7"/>
      <c r="AE38" s="14"/>
      <c r="AF38" s="14"/>
      <c r="AG38" s="14"/>
      <c r="AH38" s="14"/>
      <c r="AI38" s="14"/>
      <c r="AJ38" s="14"/>
      <c r="AK38" s="44"/>
      <c r="AL38" s="53"/>
      <c r="AO38" s="89"/>
      <c r="AP38" s="88"/>
    </row>
    <row r="39" spans="1:42" ht="21" customHeight="1" x14ac:dyDescent="0.2">
      <c r="A39" s="56"/>
      <c r="B39" s="98"/>
      <c r="C39" s="58"/>
      <c r="D39" s="7"/>
      <c r="E39" s="14"/>
      <c r="F39" s="14"/>
      <c r="G39" s="14"/>
      <c r="H39" s="14"/>
      <c r="I39" s="14"/>
      <c r="J39" s="1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5"/>
      <c r="Y39" s="45"/>
      <c r="Z39" s="45"/>
      <c r="AA39" s="37"/>
      <c r="AB39" s="37"/>
      <c r="AC39" s="37"/>
      <c r="AD39" s="37"/>
      <c r="AE39" s="7"/>
      <c r="AF39" s="38"/>
      <c r="AG39" s="38"/>
      <c r="AH39" s="38"/>
      <c r="AI39" s="53"/>
      <c r="AJ39" s="53"/>
      <c r="AK39" s="53"/>
      <c r="AL39" s="53"/>
      <c r="AO39" s="90">
        <v>3</v>
      </c>
      <c r="AP39" s="90">
        <v>4</v>
      </c>
    </row>
    <row r="40" spans="1:42" x14ac:dyDescent="0.2">
      <c r="A40" s="56"/>
      <c r="B40" s="110" t="s">
        <v>57</v>
      </c>
      <c r="C40" s="53"/>
      <c r="D40" s="8" t="s">
        <v>79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53"/>
      <c r="S40" s="53"/>
      <c r="T40" s="46"/>
      <c r="U40" s="7"/>
      <c r="V40" s="53"/>
      <c r="W40" s="53"/>
      <c r="X40" s="53"/>
      <c r="Y40" s="53"/>
      <c r="Z40" s="53"/>
      <c r="AA40" s="53"/>
      <c r="AB40" s="106"/>
      <c r="AC40" s="189" t="s">
        <v>0</v>
      </c>
      <c r="AD40" s="190"/>
      <c r="AE40" s="106"/>
      <c r="AF40" s="189" t="s">
        <v>1</v>
      </c>
      <c r="AG40" s="279"/>
      <c r="AH40" s="279"/>
      <c r="AI40" s="279"/>
      <c r="AJ40" s="279"/>
      <c r="AK40" s="190"/>
      <c r="AL40" s="53"/>
    </row>
    <row r="41" spans="1:42" x14ac:dyDescent="0.2">
      <c r="A41" s="56"/>
      <c r="B41" s="111"/>
      <c r="C41" s="15"/>
      <c r="D41" s="8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53"/>
      <c r="S41" s="53"/>
      <c r="T41" s="47"/>
      <c r="U41" s="7"/>
      <c r="V41" s="53"/>
      <c r="W41" s="53"/>
      <c r="X41" s="53"/>
      <c r="Y41" s="53"/>
      <c r="Z41" s="53"/>
      <c r="AA41" s="53"/>
      <c r="AB41" s="106"/>
      <c r="AC41" s="275" t="s">
        <v>11</v>
      </c>
      <c r="AD41" s="276"/>
      <c r="AE41" s="106"/>
      <c r="AF41" s="275" t="s">
        <v>2</v>
      </c>
      <c r="AG41" s="280"/>
      <c r="AH41" s="280"/>
      <c r="AI41" s="280"/>
      <c r="AJ41" s="280"/>
      <c r="AK41" s="276"/>
      <c r="AL41" s="53"/>
    </row>
    <row r="42" spans="1:42" ht="4.9000000000000004" customHeight="1" x14ac:dyDescent="0.2">
      <c r="A42" s="56"/>
      <c r="B42" s="111"/>
      <c r="C42" s="15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53"/>
      <c r="AA42" s="53"/>
      <c r="AB42" s="106"/>
      <c r="AC42" s="53"/>
      <c r="AD42" s="53"/>
      <c r="AE42" s="53"/>
      <c r="AF42" s="53"/>
      <c r="AG42" s="53"/>
      <c r="AH42" s="53"/>
      <c r="AI42" s="53"/>
      <c r="AJ42" s="53"/>
      <c r="AK42" s="53"/>
      <c r="AL42" s="53"/>
    </row>
    <row r="43" spans="1:42" ht="18" customHeight="1" x14ac:dyDescent="0.2">
      <c r="A43" s="56"/>
      <c r="B43" s="109" t="s">
        <v>58</v>
      </c>
      <c r="C43" s="53"/>
      <c r="D43" s="12" t="s">
        <v>233</v>
      </c>
      <c r="E43" s="12"/>
      <c r="F43" s="12"/>
      <c r="G43" s="12"/>
      <c r="H43" s="12"/>
      <c r="I43" s="12"/>
      <c r="J43" s="12"/>
      <c r="K43" s="45"/>
      <c r="L43" s="45"/>
      <c r="M43" s="45"/>
      <c r="N43" s="45"/>
      <c r="O43" s="7"/>
      <c r="P43" s="7"/>
      <c r="Q43" s="7"/>
      <c r="R43" s="29"/>
      <c r="S43" s="29"/>
      <c r="T43" s="48"/>
      <c r="U43" s="7"/>
      <c r="V43" s="29"/>
      <c r="W43" s="29"/>
      <c r="X43" s="29"/>
      <c r="Y43" s="29"/>
      <c r="Z43" s="29"/>
      <c r="AA43" s="53"/>
      <c r="AB43" s="106"/>
      <c r="AC43" s="259"/>
      <c r="AD43" s="260"/>
      <c r="AE43" s="106"/>
      <c r="AF43" s="249"/>
      <c r="AG43" s="250"/>
      <c r="AH43" s="250"/>
      <c r="AI43" s="250"/>
      <c r="AJ43" s="250"/>
      <c r="AK43" s="262"/>
      <c r="AL43" s="53"/>
    </row>
    <row r="44" spans="1:42" ht="12.75" customHeight="1" x14ac:dyDescent="0.2">
      <c r="A44" s="56"/>
      <c r="B44" s="109"/>
      <c r="C44" s="53"/>
      <c r="D44" s="12"/>
      <c r="E44" s="12" t="s">
        <v>228</v>
      </c>
      <c r="F44" s="12"/>
      <c r="G44" s="12"/>
      <c r="H44" s="12"/>
      <c r="I44" s="12"/>
      <c r="J44" s="12"/>
      <c r="K44" s="45"/>
      <c r="L44" s="45"/>
      <c r="M44" s="45"/>
      <c r="N44" s="45"/>
      <c r="O44" s="7"/>
      <c r="P44" s="7"/>
      <c r="Q44" s="7"/>
      <c r="R44" s="29"/>
      <c r="S44" s="249"/>
      <c r="T44" s="250"/>
      <c r="U44" s="251"/>
      <c r="V44" s="252"/>
      <c r="W44" s="7" t="s">
        <v>20</v>
      </c>
      <c r="X44" s="7"/>
      <c r="Y44" s="29"/>
      <c r="Z44" s="29"/>
      <c r="AA44" s="53"/>
      <c r="AB44" s="106"/>
      <c r="AC44" s="253"/>
      <c r="AD44" s="254"/>
      <c r="AE44" s="255"/>
      <c r="AF44" s="255"/>
      <c r="AG44" s="255"/>
      <c r="AH44" s="255"/>
      <c r="AI44" s="255"/>
      <c r="AJ44" s="255"/>
      <c r="AK44" s="255"/>
      <c r="AL44" s="53"/>
    </row>
    <row r="45" spans="1:42" ht="12.75" customHeight="1" x14ac:dyDescent="0.2">
      <c r="A45" s="56"/>
      <c r="B45" s="109"/>
      <c r="C45" s="53"/>
      <c r="D45" s="12"/>
      <c r="E45" s="12" t="s">
        <v>227</v>
      </c>
      <c r="F45" s="12"/>
      <c r="G45" s="12"/>
      <c r="H45" s="12"/>
      <c r="I45" s="12"/>
      <c r="J45" s="12"/>
      <c r="K45" s="45"/>
      <c r="L45" s="45"/>
      <c r="M45" s="45"/>
      <c r="N45" s="45"/>
      <c r="O45" s="7"/>
      <c r="P45" s="7"/>
      <c r="Q45" s="7"/>
      <c r="R45" s="29"/>
      <c r="S45" s="249"/>
      <c r="T45" s="250"/>
      <c r="U45" s="251"/>
      <c r="V45" s="252"/>
      <c r="W45" s="7" t="s">
        <v>20</v>
      </c>
      <c r="X45" s="7"/>
      <c r="Y45" s="29"/>
      <c r="Z45" s="29"/>
      <c r="AA45" s="53"/>
      <c r="AB45" s="106"/>
      <c r="AC45" s="256"/>
      <c r="AD45" s="256"/>
      <c r="AE45" s="255"/>
      <c r="AF45" s="255"/>
      <c r="AG45" s="255"/>
      <c r="AH45" s="255"/>
      <c r="AI45" s="255"/>
      <c r="AJ45" s="255"/>
      <c r="AK45" s="255"/>
      <c r="AL45" s="53"/>
    </row>
    <row r="46" spans="1:42" ht="12.75" customHeight="1" x14ac:dyDescent="0.2">
      <c r="A46" s="56"/>
      <c r="B46" s="109"/>
      <c r="C46" s="53"/>
      <c r="D46" s="12"/>
      <c r="E46" s="12" t="s">
        <v>235</v>
      </c>
      <c r="F46" s="12"/>
      <c r="G46" s="12"/>
      <c r="H46" s="12"/>
      <c r="I46" s="12"/>
      <c r="J46" s="12"/>
      <c r="K46" s="45"/>
      <c r="L46" s="45"/>
      <c r="M46" s="45"/>
      <c r="N46" s="45"/>
      <c r="O46" s="7"/>
      <c r="P46" s="7"/>
      <c r="Q46" s="7"/>
      <c r="R46" s="29"/>
      <c r="S46" s="249"/>
      <c r="T46" s="250"/>
      <c r="U46" s="251"/>
      <c r="V46" s="252"/>
      <c r="W46" s="7" t="s">
        <v>20</v>
      </c>
      <c r="X46" s="7"/>
      <c r="Y46" s="29"/>
      <c r="Z46" s="29"/>
      <c r="AA46" s="53"/>
      <c r="AB46" s="106"/>
      <c r="AC46" s="255"/>
      <c r="AD46" s="255"/>
      <c r="AE46" s="255"/>
      <c r="AF46" s="255"/>
      <c r="AG46" s="255"/>
      <c r="AH46" s="255"/>
      <c r="AI46" s="255"/>
      <c r="AJ46" s="255"/>
      <c r="AK46" s="255"/>
      <c r="AL46" s="53"/>
    </row>
    <row r="47" spans="1:42" ht="18.75" customHeight="1" x14ac:dyDescent="0.2">
      <c r="A47" s="56"/>
      <c r="B47" s="109"/>
      <c r="C47" s="53"/>
      <c r="D47" s="12"/>
      <c r="E47" s="12"/>
      <c r="F47" s="12"/>
      <c r="G47" s="12"/>
      <c r="H47" s="12"/>
      <c r="I47" s="12"/>
      <c r="J47" s="12"/>
      <c r="K47" s="45"/>
      <c r="L47" s="45"/>
      <c r="M47" s="45"/>
      <c r="N47" s="45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53"/>
      <c r="AA47" s="53"/>
      <c r="AB47" s="106"/>
      <c r="AC47" s="53"/>
      <c r="AD47" s="53"/>
      <c r="AE47" s="106"/>
      <c r="AF47" s="53"/>
      <c r="AG47" s="53"/>
      <c r="AH47" s="53"/>
      <c r="AI47" s="53"/>
      <c r="AJ47" s="53"/>
      <c r="AK47" s="53"/>
      <c r="AL47" s="53"/>
    </row>
    <row r="48" spans="1:42" x14ac:dyDescent="0.2">
      <c r="A48" s="56"/>
      <c r="B48" s="111" t="s">
        <v>82</v>
      </c>
      <c r="C48" s="21" t="s">
        <v>18</v>
      </c>
      <c r="D48" s="53"/>
      <c r="E48" s="53"/>
      <c r="F48" s="53"/>
      <c r="G48" s="53"/>
      <c r="H48" s="53"/>
      <c r="I48" s="22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3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68"/>
    </row>
    <row r="49" spans="1:39" ht="4.9000000000000004" customHeight="1" x14ac:dyDescent="0.2">
      <c r="A49" s="56"/>
      <c r="B49" s="98"/>
      <c r="C49" s="69"/>
      <c r="D49" s="69"/>
      <c r="E49" s="69"/>
      <c r="F49" s="69"/>
      <c r="G49" s="69"/>
      <c r="H49" s="69"/>
      <c r="I49" s="23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53"/>
      <c r="AM49" s="68"/>
    </row>
    <row r="50" spans="1:39" ht="12" customHeight="1" x14ac:dyDescent="0.2">
      <c r="A50" s="56"/>
      <c r="B50" s="98"/>
      <c r="C50" s="208" t="s">
        <v>19</v>
      </c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10"/>
      <c r="P50" s="208" t="s">
        <v>73</v>
      </c>
      <c r="Q50" s="209"/>
      <c r="R50" s="209"/>
      <c r="S50" s="209"/>
      <c r="T50" s="209"/>
      <c r="U50" s="209"/>
      <c r="V50" s="209"/>
      <c r="W50" s="209"/>
      <c r="X50" s="208" t="s">
        <v>74</v>
      </c>
      <c r="Y50" s="209"/>
      <c r="Z50" s="209"/>
      <c r="AA50" s="209"/>
      <c r="AB50" s="209"/>
      <c r="AC50" s="209"/>
      <c r="AD50" s="209"/>
      <c r="AE50" s="210"/>
      <c r="AF50" s="202" t="s">
        <v>115</v>
      </c>
      <c r="AG50" s="203"/>
      <c r="AH50" s="204"/>
      <c r="AI50" s="202" t="s">
        <v>59</v>
      </c>
      <c r="AJ50" s="203"/>
      <c r="AK50" s="204"/>
      <c r="AL50" s="53"/>
      <c r="AM50" s="68"/>
    </row>
    <row r="51" spans="1:39" ht="12" customHeight="1" x14ac:dyDescent="0.2">
      <c r="A51" s="56"/>
      <c r="B51" s="98"/>
      <c r="C51" s="211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3"/>
      <c r="P51" s="211"/>
      <c r="Q51" s="212"/>
      <c r="R51" s="212"/>
      <c r="S51" s="212"/>
      <c r="T51" s="212"/>
      <c r="U51" s="212"/>
      <c r="V51" s="212"/>
      <c r="W51" s="212"/>
      <c r="X51" s="211"/>
      <c r="Y51" s="212"/>
      <c r="Z51" s="212"/>
      <c r="AA51" s="212"/>
      <c r="AB51" s="212"/>
      <c r="AC51" s="212"/>
      <c r="AD51" s="212"/>
      <c r="AE51" s="213"/>
      <c r="AF51" s="205"/>
      <c r="AG51" s="206"/>
      <c r="AH51" s="207"/>
      <c r="AI51" s="205"/>
      <c r="AJ51" s="206"/>
      <c r="AK51" s="207"/>
      <c r="AL51" s="53"/>
      <c r="AM51" s="68"/>
    </row>
    <row r="52" spans="1:39" ht="14.1" customHeight="1" x14ac:dyDescent="0.2">
      <c r="A52" s="56"/>
      <c r="B52" s="98" t="s">
        <v>83</v>
      </c>
      <c r="C52" s="197"/>
      <c r="D52" s="198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9"/>
      <c r="P52" s="200"/>
      <c r="Q52" s="201"/>
      <c r="R52" s="201"/>
      <c r="S52" s="201"/>
      <c r="T52" s="201"/>
      <c r="U52" s="201"/>
      <c r="V52" s="201"/>
      <c r="W52" s="201"/>
      <c r="X52" s="194"/>
      <c r="Y52" s="195"/>
      <c r="Z52" s="195"/>
      <c r="AA52" s="195"/>
      <c r="AB52" s="195"/>
      <c r="AC52" s="195"/>
      <c r="AD52" s="195"/>
      <c r="AE52" s="196"/>
      <c r="AF52" s="191"/>
      <c r="AG52" s="192"/>
      <c r="AH52" s="193"/>
      <c r="AI52" s="191"/>
      <c r="AJ52" s="192"/>
      <c r="AK52" s="193"/>
      <c r="AL52" s="53"/>
      <c r="AM52" s="68"/>
    </row>
    <row r="53" spans="1:39" ht="14.1" customHeight="1" x14ac:dyDescent="0.2">
      <c r="A53" s="56"/>
      <c r="B53" s="98" t="s">
        <v>84</v>
      </c>
      <c r="C53" s="197"/>
      <c r="D53" s="198"/>
      <c r="E53" s="198"/>
      <c r="F53" s="198"/>
      <c r="G53" s="198"/>
      <c r="H53" s="198"/>
      <c r="I53" s="198"/>
      <c r="J53" s="198"/>
      <c r="K53" s="198"/>
      <c r="L53" s="198"/>
      <c r="M53" s="198"/>
      <c r="N53" s="198"/>
      <c r="O53" s="199"/>
      <c r="P53" s="200"/>
      <c r="Q53" s="201"/>
      <c r="R53" s="201"/>
      <c r="S53" s="201"/>
      <c r="T53" s="201"/>
      <c r="U53" s="201"/>
      <c r="V53" s="201"/>
      <c r="W53" s="201"/>
      <c r="X53" s="194"/>
      <c r="Y53" s="195"/>
      <c r="Z53" s="195"/>
      <c r="AA53" s="195"/>
      <c r="AB53" s="195"/>
      <c r="AC53" s="195"/>
      <c r="AD53" s="195"/>
      <c r="AE53" s="196"/>
      <c r="AF53" s="191"/>
      <c r="AG53" s="192"/>
      <c r="AH53" s="193"/>
      <c r="AI53" s="191"/>
      <c r="AJ53" s="192"/>
      <c r="AK53" s="193"/>
      <c r="AL53" s="53"/>
      <c r="AM53" s="68"/>
    </row>
    <row r="54" spans="1:39" ht="14.1" customHeight="1" x14ac:dyDescent="0.2">
      <c r="A54" s="297" t="s">
        <v>259</v>
      </c>
      <c r="B54" s="98" t="s">
        <v>85</v>
      </c>
      <c r="C54" s="197"/>
      <c r="D54" s="198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9"/>
      <c r="P54" s="200"/>
      <c r="Q54" s="201"/>
      <c r="R54" s="201"/>
      <c r="S54" s="201"/>
      <c r="T54" s="201"/>
      <c r="U54" s="201"/>
      <c r="V54" s="201"/>
      <c r="W54" s="201"/>
      <c r="X54" s="194"/>
      <c r="Y54" s="195"/>
      <c r="Z54" s="195"/>
      <c r="AA54" s="195"/>
      <c r="AB54" s="195"/>
      <c r="AC54" s="195"/>
      <c r="AD54" s="195"/>
      <c r="AE54" s="196"/>
      <c r="AF54" s="191"/>
      <c r="AG54" s="192"/>
      <c r="AH54" s="193"/>
      <c r="AI54" s="191"/>
      <c r="AJ54" s="192"/>
      <c r="AK54" s="193"/>
      <c r="AL54" s="53"/>
      <c r="AM54" s="68"/>
    </row>
    <row r="55" spans="1:39" ht="14.1" customHeight="1" x14ac:dyDescent="0.2">
      <c r="A55" s="255"/>
      <c r="B55" s="98" t="s">
        <v>86</v>
      </c>
      <c r="C55" s="197"/>
      <c r="D55" s="198"/>
      <c r="E55" s="198"/>
      <c r="F55" s="198"/>
      <c r="G55" s="198"/>
      <c r="H55" s="198"/>
      <c r="I55" s="198"/>
      <c r="J55" s="198"/>
      <c r="K55" s="198"/>
      <c r="L55" s="198"/>
      <c r="M55" s="198"/>
      <c r="N55" s="198"/>
      <c r="O55" s="199"/>
      <c r="P55" s="200"/>
      <c r="Q55" s="201"/>
      <c r="R55" s="201"/>
      <c r="S55" s="201"/>
      <c r="T55" s="201"/>
      <c r="U55" s="201"/>
      <c r="V55" s="201"/>
      <c r="W55" s="201"/>
      <c r="X55" s="194"/>
      <c r="Y55" s="195"/>
      <c r="Z55" s="195"/>
      <c r="AA55" s="195"/>
      <c r="AB55" s="195"/>
      <c r="AC55" s="195"/>
      <c r="AD55" s="195"/>
      <c r="AE55" s="196"/>
      <c r="AF55" s="191"/>
      <c r="AG55" s="192"/>
      <c r="AH55" s="193"/>
      <c r="AI55" s="191"/>
      <c r="AJ55" s="192"/>
      <c r="AK55" s="193"/>
      <c r="AL55" s="53"/>
      <c r="AM55" s="68"/>
    </row>
    <row r="56" spans="1:39" ht="4.9000000000000004" customHeight="1" x14ac:dyDescent="0.2">
      <c r="A56" s="255"/>
      <c r="B56" s="11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68"/>
    </row>
    <row r="57" spans="1:39" ht="16.149999999999999" customHeight="1" x14ac:dyDescent="0.2">
      <c r="A57" s="255"/>
      <c r="B57" s="98" t="s">
        <v>87</v>
      </c>
      <c r="C57" s="225" t="s">
        <v>66</v>
      </c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7"/>
      <c r="P57" s="261"/>
      <c r="Q57" s="261"/>
      <c r="R57" s="261"/>
      <c r="S57" s="261"/>
      <c r="T57" s="261"/>
      <c r="U57" s="261"/>
      <c r="V57" s="261"/>
      <c r="W57" s="261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68"/>
    </row>
    <row r="58" spans="1:39" ht="16.149999999999999" customHeight="1" x14ac:dyDescent="0.2">
      <c r="A58" s="255"/>
      <c r="B58" s="109" t="s">
        <v>88</v>
      </c>
      <c r="C58" s="225" t="s">
        <v>67</v>
      </c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7"/>
      <c r="P58" s="261"/>
      <c r="Q58" s="261"/>
      <c r="R58" s="261"/>
      <c r="S58" s="261"/>
      <c r="T58" s="261"/>
      <c r="U58" s="261"/>
      <c r="V58" s="261"/>
      <c r="W58" s="261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68"/>
    </row>
    <row r="59" spans="1:39" ht="15.75" customHeight="1" x14ac:dyDescent="0.2">
      <c r="A59" s="255"/>
      <c r="B59" s="72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68"/>
    </row>
    <row r="60" spans="1:39" ht="3.95" customHeight="1" x14ac:dyDescent="0.2">
      <c r="A60" s="255"/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53"/>
      <c r="AM60" s="68"/>
    </row>
    <row r="61" spans="1:39" ht="4.1500000000000004" customHeight="1" x14ac:dyDescent="0.2">
      <c r="A61" s="255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53"/>
    </row>
    <row r="62" spans="1:39" ht="9" customHeight="1" x14ac:dyDescent="0.2">
      <c r="A62" s="255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53"/>
    </row>
    <row r="63" spans="1:39" ht="6" customHeight="1" x14ac:dyDescent="0.2">
      <c r="A63" s="255"/>
      <c r="B63" s="72"/>
      <c r="C63" s="27"/>
      <c r="D63" s="146"/>
      <c r="E63" s="27"/>
      <c r="F63" s="27"/>
      <c r="G63" s="27"/>
      <c r="H63" s="27"/>
      <c r="I63" s="27"/>
      <c r="J63" s="27"/>
      <c r="K63" s="27"/>
      <c r="L63" s="2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53"/>
      <c r="Y63" s="53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53"/>
    </row>
    <row r="64" spans="1:39" ht="9" customHeight="1" x14ac:dyDescent="0.2">
      <c r="A64" s="143"/>
      <c r="B64" s="72"/>
      <c r="C64" s="27"/>
      <c r="D64" s="146"/>
      <c r="E64" s="27"/>
      <c r="F64" s="27"/>
      <c r="G64" s="27"/>
      <c r="H64" s="27"/>
      <c r="I64" s="27"/>
      <c r="J64" s="27"/>
      <c r="K64" s="27"/>
      <c r="L64" s="2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53"/>
      <c r="Y64" s="53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L64" s="53"/>
    </row>
    <row r="65" spans="1:39" ht="9" customHeight="1" x14ac:dyDescent="0.2">
      <c r="A65" s="143"/>
      <c r="B65" s="72"/>
      <c r="C65" s="27"/>
      <c r="D65" s="146"/>
      <c r="E65" s="27"/>
      <c r="F65" s="27"/>
      <c r="G65" s="27"/>
      <c r="H65" s="27"/>
      <c r="I65" s="27"/>
      <c r="J65" s="27"/>
      <c r="K65" s="27"/>
      <c r="L65" s="2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53"/>
      <c r="Y65" s="53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L65" s="53"/>
    </row>
    <row r="66" spans="1:39" ht="11.25" customHeight="1" x14ac:dyDescent="0.2">
      <c r="A66" s="143"/>
      <c r="B66" s="7"/>
      <c r="C66" s="27"/>
      <c r="D66" s="146"/>
      <c r="E66" s="27"/>
      <c r="F66" s="27"/>
      <c r="G66" s="27"/>
      <c r="H66" s="27"/>
      <c r="I66" s="27"/>
      <c r="J66" s="27"/>
      <c r="K66" s="27"/>
      <c r="L66" s="27"/>
      <c r="M66" s="7"/>
      <c r="N66" s="7"/>
      <c r="O66" s="7"/>
      <c r="P66" s="7"/>
      <c r="Q66" s="7"/>
      <c r="R66" s="7"/>
      <c r="S66" s="7"/>
      <c r="T66" s="7"/>
      <c r="U66" s="7"/>
      <c r="V66" s="7"/>
      <c r="W66" s="53"/>
      <c r="X66" s="53"/>
      <c r="Y66" s="7"/>
      <c r="Z66" s="7"/>
      <c r="AA66" s="7"/>
      <c r="AB66" s="7"/>
      <c r="AC66" s="7"/>
      <c r="AD66" s="7"/>
      <c r="AE66" s="7"/>
      <c r="AF66" s="7" t="s">
        <v>241</v>
      </c>
      <c r="AG66" s="7"/>
      <c r="AH66" s="7"/>
      <c r="AI66" s="7"/>
      <c r="AJ66" s="7"/>
      <c r="AK66" s="7"/>
      <c r="AL66" s="53"/>
      <c r="AM66" s="53"/>
    </row>
    <row r="67" spans="1:39" ht="5.45" customHeight="1" x14ac:dyDescent="0.2">
      <c r="A67" s="143"/>
      <c r="B67" s="49"/>
      <c r="C67" s="149"/>
      <c r="D67" s="146"/>
      <c r="E67" s="150"/>
      <c r="F67" s="150"/>
      <c r="G67" s="150"/>
      <c r="H67" s="150"/>
      <c r="I67" s="27"/>
      <c r="J67" s="27"/>
      <c r="K67" s="27"/>
      <c r="L67" s="27"/>
      <c r="M67" s="7"/>
      <c r="N67" s="7"/>
      <c r="O67" s="7"/>
      <c r="P67" s="7"/>
      <c r="Q67" s="7"/>
      <c r="R67" s="7"/>
      <c r="S67" s="7"/>
      <c r="T67" s="7"/>
      <c r="U67" s="7"/>
      <c r="V67" s="35"/>
      <c r="W67" s="36"/>
      <c r="X67" s="36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65"/>
      <c r="AK67" s="65"/>
      <c r="AL67" s="65"/>
      <c r="AM67" s="65"/>
    </row>
    <row r="68" spans="1:39" ht="5.45" customHeight="1" x14ac:dyDescent="0.2">
      <c r="A68" s="143"/>
      <c r="B68" s="49"/>
      <c r="C68" s="149"/>
      <c r="D68" s="146"/>
      <c r="E68" s="150"/>
      <c r="F68" s="150"/>
      <c r="G68" s="150"/>
      <c r="H68" s="150"/>
      <c r="I68" s="27"/>
      <c r="J68" s="27"/>
      <c r="K68" s="27"/>
      <c r="L68" s="27"/>
      <c r="M68" s="7"/>
      <c r="N68" s="7"/>
      <c r="O68" s="7"/>
      <c r="P68" s="7"/>
      <c r="Q68" s="7"/>
      <c r="R68" s="7"/>
      <c r="S68" s="7"/>
      <c r="T68" s="7"/>
      <c r="U68" s="7"/>
      <c r="V68" s="35"/>
      <c r="W68" s="36"/>
      <c r="X68" s="36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65"/>
      <c r="AK68" s="65"/>
      <c r="AL68" s="65"/>
      <c r="AM68" s="65"/>
    </row>
    <row r="69" spans="1:39" ht="5.45" customHeight="1" x14ac:dyDescent="0.2">
      <c r="A69" s="143"/>
      <c r="B69" s="49"/>
      <c r="C69" s="149"/>
      <c r="D69" s="146"/>
      <c r="E69" s="150"/>
      <c r="F69" s="150"/>
      <c r="G69" s="150"/>
      <c r="H69" s="150"/>
      <c r="I69" s="27"/>
      <c r="J69" s="27"/>
      <c r="K69" s="27"/>
      <c r="L69" s="27"/>
      <c r="M69" s="7"/>
      <c r="N69" s="7"/>
      <c r="O69" s="7"/>
      <c r="P69" s="7"/>
      <c r="Q69" s="7"/>
      <c r="R69" s="7"/>
      <c r="S69" s="7"/>
      <c r="T69" s="7"/>
      <c r="U69" s="7"/>
      <c r="V69" s="35"/>
      <c r="W69" s="36"/>
      <c r="X69" s="36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65"/>
      <c r="AK69" s="65"/>
      <c r="AL69" s="65"/>
      <c r="AM69" s="65"/>
    </row>
    <row r="70" spans="1:39" ht="9.75" customHeight="1" x14ac:dyDescent="0.2">
      <c r="A70" s="17"/>
      <c r="B70" s="49"/>
      <c r="C70" s="149"/>
      <c r="D70" s="146"/>
      <c r="E70" s="150"/>
      <c r="F70" s="150"/>
      <c r="G70" s="150"/>
      <c r="H70" s="150"/>
      <c r="I70" s="27"/>
      <c r="J70" s="27"/>
      <c r="K70" s="27"/>
      <c r="L70" s="27"/>
      <c r="M70" s="7"/>
      <c r="N70" s="7"/>
      <c r="O70" s="7"/>
      <c r="P70" s="7"/>
      <c r="Q70" s="7"/>
      <c r="R70" s="7"/>
      <c r="S70" s="7"/>
      <c r="T70" s="7"/>
      <c r="U70" s="7"/>
      <c r="V70" s="35"/>
      <c r="W70" s="36"/>
      <c r="X70" s="36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65"/>
    </row>
    <row r="71" spans="1:39" x14ac:dyDescent="0.2">
      <c r="A71" s="65"/>
      <c r="B71" s="147" t="s">
        <v>89</v>
      </c>
      <c r="D71" s="21" t="s">
        <v>183</v>
      </c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68"/>
    </row>
    <row r="72" spans="1:39" ht="4.9000000000000004" customHeight="1" x14ac:dyDescent="0.2">
      <c r="A72" s="65"/>
      <c r="B72" s="7"/>
      <c r="C72" s="73"/>
      <c r="D72" s="146"/>
      <c r="E72" s="73"/>
      <c r="F72" s="73"/>
      <c r="G72" s="73"/>
      <c r="H72" s="73"/>
      <c r="I72" s="73"/>
      <c r="J72" s="73"/>
      <c r="K72" s="73"/>
      <c r="L72" s="7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68"/>
    </row>
    <row r="73" spans="1:39" ht="15" customHeight="1" x14ac:dyDescent="0.2">
      <c r="A73" s="65"/>
      <c r="B73" s="7"/>
      <c r="C73" s="73"/>
      <c r="D73" s="40" t="s">
        <v>184</v>
      </c>
      <c r="E73" s="40"/>
      <c r="F73" s="40"/>
      <c r="G73" s="40"/>
      <c r="H73" s="40"/>
      <c r="I73" s="40"/>
      <c r="J73" s="40"/>
      <c r="K73" s="40"/>
      <c r="L73" s="40"/>
      <c r="M73" s="40"/>
      <c r="N73" s="257"/>
      <c r="O73" s="257"/>
      <c r="P73" s="257"/>
      <c r="Q73" s="257"/>
      <c r="R73" s="257"/>
      <c r="S73" s="257"/>
      <c r="T73" s="53"/>
      <c r="U73" s="40" t="s">
        <v>46</v>
      </c>
      <c r="V73" s="40"/>
      <c r="W73" s="40"/>
      <c r="X73" s="40"/>
      <c r="Y73" s="40"/>
      <c r="Z73" s="40"/>
      <c r="AA73" s="40"/>
      <c r="AB73" s="40"/>
      <c r="AC73" s="40"/>
      <c r="AD73" s="40"/>
      <c r="AE73" s="229"/>
      <c r="AF73" s="229"/>
      <c r="AG73" s="229"/>
      <c r="AH73" s="229"/>
      <c r="AI73" s="229"/>
      <c r="AJ73" s="229"/>
      <c r="AK73" s="229"/>
      <c r="AL73" s="53"/>
      <c r="AM73" s="68"/>
    </row>
    <row r="74" spans="1:39" ht="4.9000000000000004" customHeight="1" x14ac:dyDescent="0.2">
      <c r="A74" s="65"/>
      <c r="B74" s="7"/>
      <c r="C74" s="73"/>
      <c r="D74" s="146"/>
      <c r="E74" s="73"/>
      <c r="F74" s="73"/>
      <c r="G74" s="73"/>
      <c r="H74" s="73"/>
      <c r="I74" s="73"/>
      <c r="J74" s="73"/>
      <c r="K74" s="73"/>
      <c r="L74" s="7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68"/>
    </row>
    <row r="75" spans="1:39" ht="15" customHeight="1" x14ac:dyDescent="0.2">
      <c r="A75" s="65"/>
      <c r="B75" s="7"/>
      <c r="C75" s="53"/>
      <c r="D75" s="2" t="s">
        <v>60</v>
      </c>
      <c r="E75" s="53"/>
      <c r="F75" s="53"/>
      <c r="G75" s="53"/>
      <c r="H75" s="53"/>
      <c r="I75" s="53"/>
      <c r="J75" s="53"/>
      <c r="K75" s="53"/>
      <c r="L75" s="53"/>
      <c r="M75" s="53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53"/>
      <c r="AM75" s="68"/>
    </row>
    <row r="76" spans="1:39" ht="4.9000000000000004" customHeight="1" x14ac:dyDescent="0.2">
      <c r="A76" s="65"/>
      <c r="B76" s="7"/>
      <c r="C76" s="53"/>
      <c r="D76" s="2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68"/>
    </row>
    <row r="77" spans="1:39" ht="15" customHeight="1" x14ac:dyDescent="0.2">
      <c r="A77" s="65"/>
      <c r="B77" s="7"/>
      <c r="C77" s="53"/>
      <c r="D77" s="40" t="s">
        <v>47</v>
      </c>
      <c r="E77" s="53"/>
      <c r="F77" s="53"/>
      <c r="G77" s="53"/>
      <c r="H77" s="53"/>
      <c r="I77" s="53"/>
      <c r="J77" s="223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53"/>
      <c r="AC77" s="2" t="s">
        <v>61</v>
      </c>
      <c r="AD77" s="53"/>
      <c r="AE77" s="229"/>
      <c r="AF77" s="294"/>
      <c r="AG77" s="294"/>
      <c r="AH77" s="294"/>
      <c r="AI77" s="294"/>
      <c r="AJ77" s="294"/>
      <c r="AK77" s="294"/>
      <c r="AL77" s="53"/>
      <c r="AM77" s="68"/>
    </row>
    <row r="78" spans="1:39" ht="4.9000000000000004" customHeight="1" x14ac:dyDescent="0.2">
      <c r="A78" s="65"/>
      <c r="B78" s="7"/>
      <c r="C78" s="53"/>
      <c r="D78" s="2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68"/>
    </row>
    <row r="79" spans="1:39" ht="15" customHeight="1" x14ac:dyDescent="0.2">
      <c r="A79" s="65"/>
      <c r="B79" s="7"/>
      <c r="C79" s="53"/>
      <c r="D79" s="3" t="s">
        <v>48</v>
      </c>
      <c r="E79" s="53"/>
      <c r="F79" s="229"/>
      <c r="G79" s="229"/>
      <c r="H79" s="53"/>
      <c r="I79" s="40" t="s">
        <v>49</v>
      </c>
      <c r="J79" s="53"/>
      <c r="K79" s="53"/>
      <c r="L79" s="53"/>
      <c r="M79" s="229"/>
      <c r="N79" s="229"/>
      <c r="O79" s="229"/>
      <c r="P79" s="229"/>
      <c r="Q79" s="229"/>
      <c r="R79" s="229"/>
      <c r="S79" s="229"/>
      <c r="T79" s="53"/>
      <c r="U79" s="2" t="s">
        <v>50</v>
      </c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229"/>
      <c r="AI79" s="229"/>
      <c r="AJ79" s="229"/>
      <c r="AK79" s="229"/>
      <c r="AL79" s="53"/>
      <c r="AM79" s="68"/>
    </row>
    <row r="80" spans="1:39" ht="4.9000000000000004" customHeight="1" x14ac:dyDescent="0.2">
      <c r="A80" s="65"/>
      <c r="B80" s="7"/>
      <c r="C80" s="53"/>
      <c r="D80" s="1"/>
      <c r="E80" s="53"/>
      <c r="F80" s="53"/>
      <c r="G80" s="53"/>
      <c r="H80" s="53"/>
      <c r="I80" s="53"/>
      <c r="J80" s="1"/>
      <c r="K80" s="1"/>
      <c r="L80" s="1"/>
      <c r="M80" s="1"/>
      <c r="N80" s="1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68"/>
    </row>
    <row r="81" spans="1:39" ht="15" customHeight="1" x14ac:dyDescent="0.2">
      <c r="A81" s="41"/>
      <c r="B81" s="7"/>
      <c r="C81" s="25"/>
      <c r="D81" s="228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28"/>
      <c r="Z81" s="228"/>
      <c r="AA81" s="228"/>
      <c r="AB81" s="228"/>
      <c r="AC81" s="228"/>
      <c r="AD81" s="228"/>
      <c r="AE81" s="228"/>
      <c r="AF81" s="228"/>
      <c r="AG81" s="228"/>
      <c r="AH81" s="228"/>
      <c r="AI81" s="228"/>
      <c r="AJ81" s="228"/>
      <c r="AK81" s="228"/>
      <c r="AL81" s="53"/>
      <c r="AM81" s="68"/>
    </row>
    <row r="82" spans="1:39" ht="4.9000000000000004" customHeight="1" x14ac:dyDescent="0.2">
      <c r="A82" s="41"/>
      <c r="B82" s="7"/>
      <c r="C82" s="25"/>
      <c r="D82" s="2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53"/>
      <c r="AJ82" s="53"/>
      <c r="AK82" s="53"/>
      <c r="AL82" s="53"/>
      <c r="AM82" s="68"/>
    </row>
    <row r="83" spans="1:39" ht="15" customHeight="1" x14ac:dyDescent="0.2">
      <c r="A83" s="41"/>
      <c r="B83" s="94" t="s">
        <v>165</v>
      </c>
      <c r="C83" s="25"/>
      <c r="D83" s="25" t="s">
        <v>38</v>
      </c>
      <c r="E83" s="25"/>
      <c r="F83" s="25"/>
      <c r="G83" s="25"/>
      <c r="H83" s="53"/>
      <c r="I83" s="53"/>
      <c r="J83" s="53"/>
      <c r="K83" s="25"/>
      <c r="L83" s="53"/>
      <c r="M83" s="215"/>
      <c r="N83" s="215"/>
      <c r="O83" s="215"/>
      <c r="P83" s="215"/>
      <c r="Q83" s="215"/>
      <c r="R83" s="25" t="s">
        <v>39</v>
      </c>
      <c r="S83" s="25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68"/>
    </row>
    <row r="84" spans="1:39" ht="4.9000000000000004" customHeight="1" x14ac:dyDescent="0.2">
      <c r="A84" s="41"/>
      <c r="B84" s="7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53"/>
      <c r="AJ84" s="53"/>
      <c r="AK84" s="53"/>
      <c r="AL84" s="53"/>
      <c r="AM84" s="68"/>
    </row>
    <row r="85" spans="1:39" x14ac:dyDescent="0.2">
      <c r="A85" s="41"/>
      <c r="B85" s="116" t="s">
        <v>164</v>
      </c>
      <c r="C85" s="93"/>
      <c r="D85" s="93" t="s">
        <v>40</v>
      </c>
      <c r="E85" s="93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53"/>
      <c r="AJ85" s="53"/>
      <c r="AK85" s="53"/>
      <c r="AL85" s="53"/>
      <c r="AM85" s="68"/>
    </row>
    <row r="86" spans="1:39" ht="4.9000000000000004" customHeight="1" x14ac:dyDescent="0.2">
      <c r="A86" s="41"/>
      <c r="B86" s="117"/>
      <c r="C86" s="26"/>
      <c r="D86" s="26"/>
      <c r="E86" s="26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53"/>
      <c r="AJ86" s="53"/>
      <c r="AK86" s="53"/>
      <c r="AL86" s="53"/>
      <c r="AM86" s="68"/>
    </row>
    <row r="87" spans="1:39" ht="14.1" customHeight="1" x14ac:dyDescent="0.2">
      <c r="A87" s="41"/>
      <c r="B87" s="7"/>
      <c r="C87" s="25"/>
      <c r="D87" s="25" t="s">
        <v>41</v>
      </c>
      <c r="E87" s="25"/>
      <c r="F87" s="25"/>
      <c r="G87" s="25"/>
      <c r="H87" s="223"/>
      <c r="I87" s="223"/>
      <c r="J87" s="223"/>
      <c r="K87" s="223"/>
      <c r="L87" s="223"/>
      <c r="M87" s="25" t="s">
        <v>42</v>
      </c>
      <c r="N87" s="25"/>
      <c r="O87" s="25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53"/>
      <c r="AM87" s="68"/>
    </row>
    <row r="88" spans="1:39" ht="4.9000000000000004" customHeight="1" x14ac:dyDescent="0.2">
      <c r="A88" s="41"/>
      <c r="B88" s="118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31"/>
      <c r="Q88" s="31"/>
      <c r="R88" s="31"/>
      <c r="S88" s="31"/>
      <c r="T88" s="52"/>
      <c r="U88" s="52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52"/>
      <c r="AJ88" s="52"/>
      <c r="AK88" s="52"/>
      <c r="AL88" s="53"/>
      <c r="AM88" s="68"/>
    </row>
    <row r="89" spans="1:39" ht="14.1" customHeight="1" x14ac:dyDescent="0.2">
      <c r="A89" s="41"/>
      <c r="B89" s="7"/>
      <c r="C89" s="25"/>
      <c r="D89" s="25" t="s">
        <v>41</v>
      </c>
      <c r="E89" s="25"/>
      <c r="F89" s="25"/>
      <c r="G89" s="25"/>
      <c r="H89" s="223"/>
      <c r="I89" s="223"/>
      <c r="J89" s="223"/>
      <c r="K89" s="223"/>
      <c r="L89" s="223"/>
      <c r="M89" s="25" t="s">
        <v>42</v>
      </c>
      <c r="N89" s="25"/>
      <c r="O89" s="25"/>
      <c r="P89" s="228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53"/>
      <c r="AM89" s="68"/>
    </row>
    <row r="90" spans="1:39" ht="4.9000000000000004" customHeight="1" x14ac:dyDescent="0.2">
      <c r="A90" s="41"/>
      <c r="B90" s="114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71"/>
      <c r="AJ90" s="71"/>
      <c r="AK90" s="71"/>
      <c r="AL90" s="53"/>
      <c r="AM90" s="68"/>
    </row>
    <row r="91" spans="1:39" ht="14.1" customHeight="1" x14ac:dyDescent="0.2">
      <c r="A91" s="41"/>
      <c r="B91" s="25"/>
      <c r="C91" s="25"/>
      <c r="D91" s="25" t="s">
        <v>43</v>
      </c>
      <c r="E91" s="25"/>
      <c r="F91" s="25"/>
      <c r="G91" s="25"/>
      <c r="H91" s="223"/>
      <c r="I91" s="223"/>
      <c r="J91" s="223"/>
      <c r="K91" s="223"/>
      <c r="L91" s="223"/>
      <c r="M91" s="232" t="s">
        <v>20</v>
      </c>
      <c r="N91" s="232"/>
      <c r="O91" s="53"/>
      <c r="P91" s="228"/>
      <c r="Q91" s="228"/>
      <c r="R91" s="228"/>
      <c r="S91" s="228"/>
      <c r="T91" s="228"/>
      <c r="U91" s="228"/>
      <c r="V91" s="232" t="s">
        <v>44</v>
      </c>
      <c r="W91" s="232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53"/>
      <c r="AM91" s="68"/>
    </row>
    <row r="92" spans="1:39" ht="4.9000000000000004" customHeight="1" x14ac:dyDescent="0.2">
      <c r="A92" s="41"/>
      <c r="B92" s="114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53"/>
      <c r="O92" s="53"/>
      <c r="P92" s="52"/>
      <c r="Q92" s="52"/>
      <c r="R92" s="52"/>
      <c r="S92" s="52"/>
      <c r="T92" s="52"/>
      <c r="U92" s="52"/>
      <c r="V92" s="92"/>
      <c r="W92" s="92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52"/>
      <c r="AJ92" s="52"/>
      <c r="AK92" s="52"/>
      <c r="AL92" s="53"/>
      <c r="AM92" s="68"/>
    </row>
    <row r="93" spans="1:39" ht="14.1" customHeight="1" x14ac:dyDescent="0.2">
      <c r="A93" s="41"/>
      <c r="B93" s="25"/>
      <c r="C93" s="25"/>
      <c r="D93" s="25" t="s">
        <v>43</v>
      </c>
      <c r="E93" s="25"/>
      <c r="F93" s="25"/>
      <c r="G93" s="25"/>
      <c r="H93" s="223"/>
      <c r="I93" s="223"/>
      <c r="J93" s="223"/>
      <c r="K93" s="223"/>
      <c r="L93" s="223"/>
      <c r="M93" s="232" t="s">
        <v>20</v>
      </c>
      <c r="N93" s="232"/>
      <c r="O93" s="53"/>
      <c r="P93" s="228"/>
      <c r="Q93" s="228"/>
      <c r="R93" s="228"/>
      <c r="S93" s="228"/>
      <c r="T93" s="228"/>
      <c r="U93" s="228"/>
      <c r="V93" s="232" t="s">
        <v>44</v>
      </c>
      <c r="W93" s="232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28"/>
      <c r="AK93" s="228"/>
      <c r="AL93" s="53"/>
      <c r="AM93" s="68"/>
    </row>
    <row r="94" spans="1:39" ht="4.9000000000000004" customHeight="1" x14ac:dyDescent="0.2">
      <c r="A94" s="41"/>
      <c r="B94" s="114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53"/>
      <c r="O94" s="53"/>
      <c r="P94" s="52"/>
      <c r="Q94" s="52"/>
      <c r="R94" s="52"/>
      <c r="S94" s="52"/>
      <c r="T94" s="52"/>
      <c r="U94" s="52"/>
      <c r="V94" s="92"/>
      <c r="W94" s="92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52"/>
      <c r="AJ94" s="52"/>
      <c r="AK94" s="52"/>
      <c r="AL94" s="53"/>
      <c r="AM94" s="68"/>
    </row>
    <row r="95" spans="1:39" ht="14.1" customHeight="1" x14ac:dyDescent="0.2">
      <c r="A95" s="41"/>
      <c r="B95" s="25"/>
      <c r="C95" s="25"/>
      <c r="D95" s="25" t="s">
        <v>43</v>
      </c>
      <c r="E95" s="25"/>
      <c r="F95" s="25"/>
      <c r="G95" s="25"/>
      <c r="H95" s="223"/>
      <c r="I95" s="224"/>
      <c r="J95" s="224"/>
      <c r="K95" s="224"/>
      <c r="L95" s="224"/>
      <c r="M95" s="232" t="s">
        <v>20</v>
      </c>
      <c r="N95" s="232"/>
      <c r="O95" s="53"/>
      <c r="P95" s="228"/>
      <c r="Q95" s="228"/>
      <c r="R95" s="228"/>
      <c r="S95" s="228"/>
      <c r="T95" s="228"/>
      <c r="U95" s="228"/>
      <c r="V95" s="232" t="s">
        <v>44</v>
      </c>
      <c r="W95" s="232"/>
      <c r="X95" s="228"/>
      <c r="Y95" s="228"/>
      <c r="Z95" s="228"/>
      <c r="AA95" s="228"/>
      <c r="AB95" s="228"/>
      <c r="AC95" s="228"/>
      <c r="AD95" s="228"/>
      <c r="AE95" s="228"/>
      <c r="AF95" s="228"/>
      <c r="AG95" s="228"/>
      <c r="AH95" s="228"/>
      <c r="AI95" s="228"/>
      <c r="AJ95" s="228"/>
      <c r="AK95" s="228"/>
      <c r="AL95" s="53"/>
      <c r="AM95" s="68"/>
    </row>
    <row r="96" spans="1:39" ht="28.5" customHeight="1" x14ac:dyDescent="0.2">
      <c r="A96" s="17"/>
      <c r="B96" s="49"/>
      <c r="C96" s="50"/>
      <c r="D96" s="21"/>
      <c r="E96" s="21"/>
      <c r="F96" s="21"/>
      <c r="G96" s="21"/>
      <c r="H96" s="21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35"/>
      <c r="W96" s="36"/>
      <c r="X96" s="36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65"/>
    </row>
    <row r="97" spans="1:58" ht="15" customHeight="1" x14ac:dyDescent="0.2">
      <c r="A97" s="17"/>
      <c r="B97" s="148" t="s">
        <v>51</v>
      </c>
      <c r="C97" s="50"/>
      <c r="D97" s="21" t="s">
        <v>80</v>
      </c>
      <c r="E97" s="21"/>
      <c r="F97" s="21"/>
      <c r="G97" s="21"/>
      <c r="H97" s="21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35"/>
      <c r="W97" s="36"/>
      <c r="X97" s="36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65"/>
    </row>
    <row r="98" spans="1:58" ht="8.25" customHeight="1" x14ac:dyDescent="0.2">
      <c r="A98" s="17"/>
      <c r="B98" s="49"/>
      <c r="C98" s="50"/>
      <c r="D98" s="21"/>
      <c r="E98" s="21"/>
      <c r="F98" s="21"/>
      <c r="G98" s="21"/>
      <c r="H98" s="21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35"/>
      <c r="W98" s="36"/>
      <c r="X98" s="36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65"/>
    </row>
    <row r="99" spans="1:58" ht="15" customHeight="1" x14ac:dyDescent="0.2">
      <c r="A99" s="17"/>
      <c r="B99" s="49" t="s">
        <v>166</v>
      </c>
      <c r="C99" s="50"/>
      <c r="D99" s="99" t="s">
        <v>133</v>
      </c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40"/>
      <c r="AD99" s="40" t="str">
        <f>"="</f>
        <v>=</v>
      </c>
      <c r="AE99" s="215"/>
      <c r="AF99" s="215"/>
      <c r="AG99" s="215"/>
      <c r="AH99" s="215"/>
      <c r="AI99" s="215"/>
      <c r="AJ99" s="215"/>
      <c r="AK99" s="54" t="s">
        <v>45</v>
      </c>
      <c r="AL99" s="53"/>
      <c r="AM99" s="65"/>
    </row>
    <row r="100" spans="1:58" ht="15" customHeight="1" x14ac:dyDescent="0.2">
      <c r="A100" s="17"/>
      <c r="B100" s="49" t="s">
        <v>167</v>
      </c>
      <c r="C100" s="50"/>
      <c r="D100" s="99" t="s">
        <v>134</v>
      </c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40"/>
      <c r="AD100" s="40" t="str">
        <f t="shared" ref="AD100:AD106" si="0">"="</f>
        <v>=</v>
      </c>
      <c r="AE100" s="215"/>
      <c r="AF100" s="215"/>
      <c r="AG100" s="215"/>
      <c r="AH100" s="215"/>
      <c r="AI100" s="215"/>
      <c r="AJ100" s="215"/>
      <c r="AK100" s="54" t="s">
        <v>45</v>
      </c>
      <c r="AL100" s="53"/>
      <c r="AM100" s="65"/>
    </row>
    <row r="101" spans="1:58" ht="15" customHeight="1" x14ac:dyDescent="0.2">
      <c r="A101" s="17"/>
      <c r="B101" s="49" t="s">
        <v>168</v>
      </c>
      <c r="C101" s="50"/>
      <c r="D101" s="214" t="s">
        <v>135</v>
      </c>
      <c r="E101" s="214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5"/>
      <c r="U101" s="25"/>
      <c r="V101" s="25"/>
      <c r="W101" s="25"/>
      <c r="X101" s="25"/>
      <c r="Y101" s="25"/>
      <c r="Z101" s="25"/>
      <c r="AA101" s="25"/>
      <c r="AB101" s="25"/>
      <c r="AC101" s="40"/>
      <c r="AD101" s="40" t="str">
        <f t="shared" si="0"/>
        <v>=</v>
      </c>
      <c r="AE101" s="215"/>
      <c r="AF101" s="215"/>
      <c r="AG101" s="215"/>
      <c r="AH101" s="215"/>
      <c r="AI101" s="215"/>
      <c r="AJ101" s="215"/>
      <c r="AK101" s="54" t="s">
        <v>45</v>
      </c>
      <c r="AL101" s="53"/>
      <c r="AM101" s="65"/>
    </row>
    <row r="102" spans="1:58" ht="15" customHeight="1" x14ac:dyDescent="0.2">
      <c r="A102" s="17"/>
      <c r="B102" s="49" t="s">
        <v>169</v>
      </c>
      <c r="C102" s="50"/>
      <c r="D102" s="214" t="s">
        <v>136</v>
      </c>
      <c r="E102" s="214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5"/>
      <c r="AB102" s="25"/>
      <c r="AC102" s="40"/>
      <c r="AD102" s="40" t="str">
        <f t="shared" si="0"/>
        <v>=</v>
      </c>
      <c r="AE102" s="215"/>
      <c r="AF102" s="215"/>
      <c r="AG102" s="215"/>
      <c r="AH102" s="215"/>
      <c r="AI102" s="215"/>
      <c r="AJ102" s="215"/>
      <c r="AK102" s="54" t="s">
        <v>45</v>
      </c>
      <c r="AL102" s="53"/>
      <c r="AM102" s="65"/>
    </row>
    <row r="103" spans="1:58" ht="15" customHeight="1" x14ac:dyDescent="0.2">
      <c r="A103" s="17"/>
      <c r="B103" s="49" t="s">
        <v>170</v>
      </c>
      <c r="C103" s="50"/>
      <c r="D103" s="99" t="s">
        <v>197</v>
      </c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92"/>
      <c r="P103" s="92"/>
      <c r="Q103" s="5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40"/>
      <c r="AD103" s="40" t="str">
        <f t="shared" si="0"/>
        <v>=</v>
      </c>
      <c r="AE103" s="215"/>
      <c r="AF103" s="215"/>
      <c r="AG103" s="215"/>
      <c r="AH103" s="215"/>
      <c r="AI103" s="215"/>
      <c r="AJ103" s="215"/>
      <c r="AK103" s="54" t="s">
        <v>45</v>
      </c>
      <c r="AL103" s="53"/>
      <c r="AM103" s="65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100"/>
      <c r="BE103" s="100"/>
      <c r="BF103" s="100"/>
    </row>
    <row r="104" spans="1:58" ht="15" customHeight="1" x14ac:dyDescent="0.2">
      <c r="A104" s="17"/>
      <c r="B104" s="49" t="s">
        <v>171</v>
      </c>
      <c r="C104" s="50"/>
      <c r="D104" s="214" t="s">
        <v>198</v>
      </c>
      <c r="E104" s="214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55"/>
      <c r="X104" s="55"/>
      <c r="Y104" s="40"/>
      <c r="Z104" s="40"/>
      <c r="AA104" s="40"/>
      <c r="AB104" s="40"/>
      <c r="AC104" s="40"/>
      <c r="AD104" s="40" t="str">
        <f t="shared" si="0"/>
        <v>=</v>
      </c>
      <c r="AE104" s="215"/>
      <c r="AF104" s="215"/>
      <c r="AG104" s="215"/>
      <c r="AH104" s="215"/>
      <c r="AI104" s="215"/>
      <c r="AJ104" s="215"/>
      <c r="AK104" s="54" t="s">
        <v>45</v>
      </c>
      <c r="AL104" s="53"/>
      <c r="AM104" s="65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100"/>
      <c r="BE104" s="100"/>
      <c r="BF104" s="100"/>
    </row>
    <row r="105" spans="1:58" ht="15" customHeight="1" x14ac:dyDescent="0.2">
      <c r="A105" s="17"/>
      <c r="B105" s="49" t="s">
        <v>172</v>
      </c>
      <c r="C105" s="50"/>
      <c r="D105" s="214" t="s">
        <v>199</v>
      </c>
      <c r="E105" s="21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5"/>
      <c r="U105" s="25"/>
      <c r="V105" s="54"/>
      <c r="W105" s="55"/>
      <c r="X105" s="55"/>
      <c r="Y105" s="40"/>
      <c r="Z105" s="40"/>
      <c r="AA105" s="40"/>
      <c r="AB105" s="40"/>
      <c r="AC105" s="40"/>
      <c r="AD105" s="40" t="str">
        <f t="shared" si="0"/>
        <v>=</v>
      </c>
      <c r="AE105" s="215"/>
      <c r="AF105" s="215"/>
      <c r="AG105" s="215"/>
      <c r="AH105" s="215"/>
      <c r="AI105" s="215"/>
      <c r="AJ105" s="215"/>
      <c r="AK105" s="54" t="s">
        <v>45</v>
      </c>
      <c r="AL105" s="53"/>
      <c r="AM105" s="65"/>
    </row>
    <row r="106" spans="1:58" ht="15" customHeight="1" x14ac:dyDescent="0.2">
      <c r="A106" s="17"/>
      <c r="B106" s="49" t="s">
        <v>173</v>
      </c>
      <c r="C106" s="50"/>
      <c r="D106" s="214" t="s">
        <v>200</v>
      </c>
      <c r="E106" s="214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5"/>
      <c r="U106" s="25"/>
      <c r="V106" s="54"/>
      <c r="W106" s="55"/>
      <c r="X106" s="55"/>
      <c r="Y106" s="40"/>
      <c r="Z106" s="40"/>
      <c r="AA106" s="40"/>
      <c r="AB106" s="40"/>
      <c r="AC106" s="40"/>
      <c r="AD106" s="40" t="str">
        <f t="shared" si="0"/>
        <v>=</v>
      </c>
      <c r="AE106" s="215"/>
      <c r="AF106" s="215"/>
      <c r="AG106" s="215"/>
      <c r="AH106" s="215"/>
      <c r="AI106" s="215"/>
      <c r="AJ106" s="215"/>
      <c r="AK106" s="54" t="s">
        <v>45</v>
      </c>
      <c r="AL106" s="53"/>
      <c r="AM106" s="65"/>
    </row>
    <row r="107" spans="1:58" ht="5.25" customHeight="1" x14ac:dyDescent="0.2">
      <c r="A107" s="17"/>
      <c r="B107" s="49"/>
      <c r="C107" s="50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54"/>
      <c r="W107" s="55"/>
      <c r="X107" s="55"/>
      <c r="Y107" s="40"/>
      <c r="Z107" s="40"/>
      <c r="AA107" s="40"/>
      <c r="AB107" s="40"/>
      <c r="AC107" s="25"/>
      <c r="AD107" s="25"/>
      <c r="AE107" s="25"/>
      <c r="AF107" s="25"/>
      <c r="AG107" s="25"/>
      <c r="AH107" s="25"/>
      <c r="AI107" s="25"/>
      <c r="AJ107" s="25"/>
      <c r="AK107" s="25"/>
      <c r="AL107" s="53"/>
      <c r="AM107" s="65"/>
    </row>
    <row r="108" spans="1:58" ht="15" customHeight="1" x14ac:dyDescent="0.2">
      <c r="A108" s="17"/>
      <c r="B108" s="49" t="s">
        <v>174</v>
      </c>
      <c r="C108" s="50"/>
      <c r="D108" s="25" t="s">
        <v>81</v>
      </c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54"/>
      <c r="W108" s="55"/>
      <c r="X108" s="55"/>
      <c r="Y108" s="40"/>
      <c r="Z108" s="40"/>
      <c r="AA108" s="40"/>
      <c r="AB108" s="40"/>
      <c r="AC108" s="40"/>
      <c r="AD108" s="40"/>
      <c r="AE108" s="299" t="str">
        <f>IF(SUM(AE99:AJ106)=0,"",SUM(SUM(AE99:AJ106)))</f>
        <v/>
      </c>
      <c r="AF108" s="300"/>
      <c r="AG108" s="300"/>
      <c r="AH108" s="300"/>
      <c r="AI108" s="300"/>
      <c r="AJ108" s="301"/>
      <c r="AK108" s="54" t="s">
        <v>45</v>
      </c>
      <c r="AL108" s="53"/>
      <c r="AM108" s="65"/>
    </row>
    <row r="109" spans="1:58" ht="15" customHeight="1" x14ac:dyDescent="0.2">
      <c r="A109" s="17"/>
      <c r="B109" s="49"/>
      <c r="C109" s="50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54"/>
      <c r="W109" s="55"/>
      <c r="X109" s="55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53"/>
      <c r="AK109" s="53"/>
      <c r="AL109" s="53"/>
      <c r="AM109" s="65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</row>
    <row r="110" spans="1:58" ht="18" customHeight="1" x14ac:dyDescent="0.2">
      <c r="A110" s="56"/>
      <c r="B110" s="148" t="s">
        <v>90</v>
      </c>
      <c r="C110" s="16" t="s">
        <v>29</v>
      </c>
      <c r="D110" s="16"/>
      <c r="E110" s="16"/>
      <c r="F110" s="66"/>
      <c r="G110" s="66"/>
      <c r="H110" s="66"/>
      <c r="I110" s="66"/>
      <c r="J110" s="66"/>
      <c r="K110" s="66"/>
      <c r="L110" s="66"/>
      <c r="M110" s="66"/>
      <c r="N110" s="66"/>
      <c r="O110" s="302" t="str">
        <f>IF(D23="","",CONCATENATE(D23," ",I23,", ",U23))</f>
        <v/>
      </c>
      <c r="P110" s="302"/>
      <c r="Q110" s="302"/>
      <c r="R110" s="302"/>
      <c r="S110" s="302"/>
      <c r="T110" s="302"/>
      <c r="U110" s="302"/>
      <c r="V110" s="302"/>
      <c r="W110" s="302"/>
      <c r="X110" s="302"/>
      <c r="Y110" s="302"/>
      <c r="Z110" s="302"/>
      <c r="AA110" s="302"/>
      <c r="AB110" s="302"/>
      <c r="AC110" s="302"/>
      <c r="AD110" s="302"/>
      <c r="AE110" s="302"/>
      <c r="AF110" s="302"/>
      <c r="AG110" s="302"/>
      <c r="AH110" s="302"/>
      <c r="AI110" s="302"/>
      <c r="AJ110" s="302"/>
      <c r="AK110" s="302"/>
      <c r="AL110" s="66"/>
    </row>
    <row r="111" spans="1:58" ht="9" customHeight="1" x14ac:dyDescent="0.2">
      <c r="A111" s="56"/>
      <c r="B111" s="119"/>
      <c r="C111" s="18"/>
      <c r="D111" s="16"/>
      <c r="E111" s="16"/>
      <c r="F111" s="16"/>
      <c r="G111" s="16"/>
      <c r="H111" s="16"/>
      <c r="I111" s="16"/>
      <c r="J111" s="58"/>
      <c r="K111" s="58"/>
      <c r="L111" s="58"/>
      <c r="M111" s="58"/>
      <c r="N111" s="58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34"/>
      <c r="AB111" s="34"/>
      <c r="AC111" s="34"/>
      <c r="AD111" s="53"/>
      <c r="AE111" s="53"/>
      <c r="AF111" s="53"/>
      <c r="AG111" s="53"/>
      <c r="AH111" s="53"/>
      <c r="AI111" s="53"/>
      <c r="AJ111" s="53"/>
      <c r="AK111" s="53"/>
      <c r="AL111" s="66"/>
    </row>
    <row r="112" spans="1:58" ht="16.149999999999999" customHeight="1" x14ac:dyDescent="0.2">
      <c r="A112" s="56"/>
      <c r="B112" s="49" t="s">
        <v>91</v>
      </c>
      <c r="C112" s="13" t="s">
        <v>22</v>
      </c>
      <c r="D112" s="20"/>
      <c r="E112" s="20"/>
      <c r="F112" s="20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3"/>
      <c r="AD112" s="216"/>
      <c r="AE112" s="217"/>
      <c r="AF112" s="217"/>
      <c r="AG112" s="217"/>
      <c r="AH112" s="217"/>
      <c r="AI112" s="220" t="s">
        <v>75</v>
      </c>
      <c r="AJ112" s="221"/>
      <c r="AK112" s="221"/>
      <c r="AL112" s="66"/>
    </row>
    <row r="113" spans="1:39" ht="16.149999999999999" customHeight="1" x14ac:dyDescent="0.2">
      <c r="A113" s="56"/>
      <c r="B113" s="49" t="s">
        <v>92</v>
      </c>
      <c r="C113" s="13" t="s">
        <v>23</v>
      </c>
      <c r="D113" s="20"/>
      <c r="E113" s="20"/>
      <c r="F113" s="20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3"/>
      <c r="AD113" s="218"/>
      <c r="AE113" s="219"/>
      <c r="AF113" s="219"/>
      <c r="AG113" s="219"/>
      <c r="AH113" s="219"/>
      <c r="AI113" s="220" t="s">
        <v>39</v>
      </c>
      <c r="AJ113" s="221"/>
      <c r="AK113" s="221"/>
      <c r="AL113" s="66"/>
    </row>
    <row r="114" spans="1:39" ht="16.149999999999999" customHeight="1" x14ac:dyDescent="0.2">
      <c r="A114" s="56"/>
      <c r="B114" s="49" t="s">
        <v>93</v>
      </c>
      <c r="C114" s="13" t="s">
        <v>99</v>
      </c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3"/>
      <c r="AD114" s="218"/>
      <c r="AE114" s="219"/>
      <c r="AF114" s="219"/>
      <c r="AG114" s="219"/>
      <c r="AH114" s="219"/>
      <c r="AI114" s="220" t="s">
        <v>63</v>
      </c>
      <c r="AJ114" s="221"/>
      <c r="AK114" s="221"/>
      <c r="AL114" s="66"/>
    </row>
    <row r="115" spans="1:39" ht="16.149999999999999" customHeight="1" x14ac:dyDescent="0.2">
      <c r="A115" s="56"/>
      <c r="B115" s="49" t="s">
        <v>94</v>
      </c>
      <c r="C115" s="13" t="s">
        <v>24</v>
      </c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3"/>
      <c r="AD115" s="216"/>
      <c r="AE115" s="217"/>
      <c r="AF115" s="217"/>
      <c r="AG115" s="217"/>
      <c r="AH115" s="217"/>
      <c r="AI115" s="220" t="s">
        <v>75</v>
      </c>
      <c r="AJ115" s="221"/>
      <c r="AK115" s="221"/>
      <c r="AL115" s="66"/>
    </row>
    <row r="116" spans="1:39" ht="16.149999999999999" customHeight="1" x14ac:dyDescent="0.2">
      <c r="A116" s="56"/>
      <c r="B116" s="49" t="s">
        <v>137</v>
      </c>
      <c r="C116" s="13" t="s">
        <v>23</v>
      </c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3"/>
      <c r="AD116" s="218"/>
      <c r="AE116" s="219"/>
      <c r="AF116" s="219"/>
      <c r="AG116" s="219"/>
      <c r="AH116" s="219"/>
      <c r="AI116" s="220" t="s">
        <v>39</v>
      </c>
      <c r="AJ116" s="221"/>
      <c r="AK116" s="221"/>
      <c r="AL116" s="66"/>
      <c r="AM116" s="68"/>
    </row>
    <row r="117" spans="1:39" ht="16.149999999999999" customHeight="1" x14ac:dyDescent="0.2">
      <c r="A117" s="56"/>
      <c r="B117" s="49" t="s">
        <v>95</v>
      </c>
      <c r="C117" s="13" t="s">
        <v>100</v>
      </c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3"/>
      <c r="AD117" s="218"/>
      <c r="AE117" s="219"/>
      <c r="AF117" s="219"/>
      <c r="AG117" s="219"/>
      <c r="AH117" s="219"/>
      <c r="AI117" s="220" t="s">
        <v>63</v>
      </c>
      <c r="AJ117" s="221"/>
      <c r="AK117" s="221"/>
      <c r="AL117" s="66"/>
      <c r="AM117" s="68"/>
    </row>
    <row r="118" spans="1:39" ht="16.149999999999999" customHeight="1" x14ac:dyDescent="0.2">
      <c r="A118" s="56"/>
      <c r="B118" s="49" t="s">
        <v>113</v>
      </c>
      <c r="C118" s="13" t="s">
        <v>101</v>
      </c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3"/>
      <c r="AD118" s="216"/>
      <c r="AE118" s="217"/>
      <c r="AF118" s="217"/>
      <c r="AG118" s="217"/>
      <c r="AH118" s="217"/>
      <c r="AI118" s="220" t="s">
        <v>75</v>
      </c>
      <c r="AJ118" s="221"/>
      <c r="AK118" s="221"/>
      <c r="AL118" s="66"/>
      <c r="AM118" s="68"/>
    </row>
    <row r="119" spans="1:39" ht="16.149999999999999" customHeight="1" x14ac:dyDescent="0.2">
      <c r="A119" s="56"/>
      <c r="B119" s="49" t="s">
        <v>114</v>
      </c>
      <c r="C119" s="13" t="s">
        <v>102</v>
      </c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3"/>
      <c r="AD119" s="218"/>
      <c r="AE119" s="219"/>
      <c r="AF119" s="219"/>
      <c r="AG119" s="219"/>
      <c r="AH119" s="219"/>
      <c r="AI119" s="220" t="s">
        <v>39</v>
      </c>
      <c r="AJ119" s="221"/>
      <c r="AK119" s="221"/>
      <c r="AL119" s="66"/>
      <c r="AM119" s="68"/>
    </row>
    <row r="120" spans="1:39" ht="16.149999999999999" customHeight="1" x14ac:dyDescent="0.2">
      <c r="A120" s="56"/>
      <c r="B120" s="49" t="s">
        <v>138</v>
      </c>
      <c r="C120" s="13" t="s">
        <v>103</v>
      </c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3"/>
      <c r="AD120" s="218"/>
      <c r="AE120" s="219"/>
      <c r="AF120" s="219"/>
      <c r="AG120" s="219"/>
      <c r="AH120" s="219"/>
      <c r="AI120" s="220" t="s">
        <v>63</v>
      </c>
      <c r="AJ120" s="221"/>
      <c r="AK120" s="221"/>
      <c r="AL120" s="66"/>
      <c r="AM120" s="68"/>
    </row>
    <row r="121" spans="1:39" ht="16.149999999999999" customHeight="1" x14ac:dyDescent="0.2">
      <c r="A121" s="56"/>
      <c r="B121" s="49" t="s">
        <v>175</v>
      </c>
      <c r="C121" s="13" t="s">
        <v>104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3"/>
      <c r="AD121" s="216"/>
      <c r="AE121" s="217"/>
      <c r="AF121" s="217"/>
      <c r="AG121" s="217"/>
      <c r="AH121" s="217"/>
      <c r="AI121" s="220" t="s">
        <v>75</v>
      </c>
      <c r="AJ121" s="221"/>
      <c r="AK121" s="221"/>
      <c r="AL121" s="66"/>
      <c r="AM121" s="68"/>
    </row>
    <row r="122" spans="1:39" ht="16.149999999999999" customHeight="1" x14ac:dyDescent="0.2">
      <c r="A122" s="56"/>
      <c r="B122" s="49" t="s">
        <v>176</v>
      </c>
      <c r="C122" s="13" t="s">
        <v>105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3"/>
      <c r="AD122" s="218"/>
      <c r="AE122" s="219"/>
      <c r="AF122" s="219"/>
      <c r="AG122" s="219"/>
      <c r="AH122" s="219"/>
      <c r="AI122" s="220" t="s">
        <v>76</v>
      </c>
      <c r="AJ122" s="221"/>
      <c r="AK122" s="221"/>
      <c r="AL122" s="66"/>
      <c r="AM122" s="68"/>
    </row>
    <row r="123" spans="1:39" ht="16.149999999999999" customHeight="1" x14ac:dyDescent="0.2">
      <c r="A123" s="56"/>
      <c r="B123" s="49" t="s">
        <v>177</v>
      </c>
      <c r="C123" s="13" t="s">
        <v>106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3"/>
      <c r="AD123" s="216"/>
      <c r="AE123" s="217"/>
      <c r="AF123" s="217"/>
      <c r="AG123" s="217"/>
      <c r="AH123" s="217"/>
      <c r="AI123" s="220" t="s">
        <v>75</v>
      </c>
      <c r="AJ123" s="221"/>
      <c r="AK123" s="221"/>
      <c r="AL123" s="66"/>
      <c r="AM123" s="68"/>
    </row>
    <row r="124" spans="1:39" ht="16.149999999999999" customHeight="1" x14ac:dyDescent="0.2">
      <c r="A124" s="56"/>
      <c r="B124" s="49" t="s">
        <v>178</v>
      </c>
      <c r="C124" s="13" t="s">
        <v>107</v>
      </c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3"/>
      <c r="AD124" s="218"/>
      <c r="AE124" s="219"/>
      <c r="AF124" s="219"/>
      <c r="AG124" s="219"/>
      <c r="AH124" s="219"/>
      <c r="AI124" s="220" t="s">
        <v>76</v>
      </c>
      <c r="AJ124" s="221"/>
      <c r="AK124" s="221"/>
      <c r="AL124" s="66"/>
      <c r="AM124" s="68"/>
    </row>
    <row r="125" spans="1:39" ht="16.149999999999999" customHeight="1" x14ac:dyDescent="0.2">
      <c r="A125" s="56"/>
      <c r="B125" s="49" t="s">
        <v>179</v>
      </c>
      <c r="C125" s="13" t="s">
        <v>108</v>
      </c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3"/>
      <c r="AD125" s="218"/>
      <c r="AE125" s="219"/>
      <c r="AF125" s="219"/>
      <c r="AG125" s="219"/>
      <c r="AH125" s="219"/>
      <c r="AI125" s="220" t="s">
        <v>45</v>
      </c>
      <c r="AJ125" s="221"/>
      <c r="AK125" s="221"/>
      <c r="AL125" s="66"/>
      <c r="AM125" s="68"/>
    </row>
    <row r="126" spans="1:39" ht="16.149999999999999" customHeight="1" x14ac:dyDescent="0.2">
      <c r="A126" s="56"/>
      <c r="B126" s="49" t="s">
        <v>180</v>
      </c>
      <c r="C126" s="13" t="s">
        <v>64</v>
      </c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3"/>
      <c r="AD126" s="216"/>
      <c r="AE126" s="217"/>
      <c r="AF126" s="217"/>
      <c r="AG126" s="217"/>
      <c r="AH126" s="217"/>
      <c r="AI126" s="220" t="s">
        <v>75</v>
      </c>
      <c r="AJ126" s="221"/>
      <c r="AK126" s="221"/>
      <c r="AL126" s="66"/>
      <c r="AM126" s="68"/>
    </row>
    <row r="127" spans="1:39" ht="16.149999999999999" customHeight="1" x14ac:dyDescent="0.2">
      <c r="A127" s="56"/>
      <c r="B127" s="49" t="s">
        <v>181</v>
      </c>
      <c r="C127" s="13" t="s">
        <v>65</v>
      </c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3"/>
      <c r="AD127" s="216"/>
      <c r="AE127" s="217"/>
      <c r="AF127" s="217"/>
      <c r="AG127" s="217"/>
      <c r="AH127" s="217"/>
      <c r="AI127" s="220" t="s">
        <v>75</v>
      </c>
      <c r="AJ127" s="221"/>
      <c r="AK127" s="221"/>
      <c r="AL127" s="66"/>
      <c r="AM127" s="68"/>
    </row>
    <row r="128" spans="1:39" ht="16.149999999999999" customHeight="1" x14ac:dyDescent="0.2">
      <c r="A128" s="56"/>
      <c r="B128" s="49" t="s">
        <v>182</v>
      </c>
      <c r="C128" s="13" t="s">
        <v>72</v>
      </c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238"/>
      <c r="Y128" s="239"/>
      <c r="Z128" s="239"/>
      <c r="AA128" s="239"/>
      <c r="AB128" s="70" t="s">
        <v>39</v>
      </c>
      <c r="AC128" s="53"/>
      <c r="AD128" s="216"/>
      <c r="AE128" s="217"/>
      <c r="AF128" s="217"/>
      <c r="AG128" s="217"/>
      <c r="AH128" s="217"/>
      <c r="AI128" s="220" t="s">
        <v>75</v>
      </c>
      <c r="AJ128" s="221"/>
      <c r="AK128" s="221"/>
      <c r="AL128" s="66"/>
      <c r="AM128" s="68"/>
    </row>
    <row r="129" spans="1:39" x14ac:dyDescent="0.2">
      <c r="A129" s="56"/>
      <c r="B129" s="49"/>
      <c r="C129" s="53"/>
      <c r="D129" s="53"/>
      <c r="E129" s="53"/>
      <c r="F129" s="53"/>
      <c r="G129" s="53"/>
      <c r="H129" s="53"/>
      <c r="I129" s="22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68"/>
    </row>
    <row r="130" spans="1:39" x14ac:dyDescent="0.2">
      <c r="A130" s="56"/>
      <c r="B130" s="49"/>
      <c r="C130" s="53"/>
      <c r="D130" s="53"/>
      <c r="E130" s="53"/>
      <c r="F130" s="53"/>
      <c r="G130" s="53"/>
      <c r="H130" s="53"/>
      <c r="I130" s="22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68"/>
    </row>
    <row r="131" spans="1:39" x14ac:dyDescent="0.2">
      <c r="A131" s="41"/>
      <c r="B131" s="114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7" t="s">
        <v>242</v>
      </c>
      <c r="AG131" s="25"/>
      <c r="AH131" s="25"/>
      <c r="AI131" s="25"/>
      <c r="AJ131" s="25"/>
      <c r="AK131" s="25"/>
      <c r="AL131" s="25"/>
      <c r="AM131" s="68"/>
    </row>
    <row r="132" spans="1:39" ht="5.25" customHeight="1" x14ac:dyDescent="0.2">
      <c r="A132" s="25"/>
      <c r="B132" s="115"/>
      <c r="C132" s="25"/>
      <c r="D132" s="25"/>
      <c r="E132" s="25"/>
      <c r="F132" s="25"/>
      <c r="G132" s="25"/>
      <c r="H132" s="25"/>
      <c r="I132" s="25"/>
      <c r="J132" s="53"/>
      <c r="K132" s="53"/>
      <c r="L132" s="53"/>
      <c r="M132" s="53"/>
      <c r="N132" s="53"/>
      <c r="O132" s="53"/>
      <c r="P132" s="53"/>
      <c r="Q132" s="53"/>
      <c r="R132" s="53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53"/>
      <c r="AJ132" s="53"/>
      <c r="AK132" s="53"/>
      <c r="AL132" s="53"/>
      <c r="AM132" s="68"/>
    </row>
    <row r="133" spans="1:39" ht="9.6" customHeight="1" x14ac:dyDescent="0.2">
      <c r="A133" s="58"/>
      <c r="B133" s="72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65"/>
      <c r="AK133" s="65"/>
      <c r="AL133" s="65"/>
      <c r="AM133" s="68"/>
    </row>
    <row r="134" spans="1:39" ht="5.25" customHeight="1" x14ac:dyDescent="0.2">
      <c r="A134" s="58"/>
      <c r="B134" s="72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68"/>
    </row>
    <row r="135" spans="1:39" x14ac:dyDescent="0.2">
      <c r="A135" s="58"/>
      <c r="B135" s="72"/>
      <c r="C135" s="21" t="s">
        <v>28</v>
      </c>
      <c r="D135" s="53"/>
      <c r="E135" s="53"/>
      <c r="F135" s="53"/>
      <c r="G135" s="53"/>
      <c r="H135" s="53"/>
      <c r="I135" s="53"/>
      <c r="J135" s="53"/>
      <c r="K135" s="53"/>
      <c r="L135" s="231" t="str">
        <f>IF(D13="","",D13)</f>
        <v/>
      </c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68"/>
    </row>
    <row r="136" spans="1:39" ht="4.9000000000000004" customHeight="1" x14ac:dyDescent="0.2">
      <c r="A136" s="58"/>
      <c r="B136" s="72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68"/>
    </row>
    <row r="137" spans="1:39" x14ac:dyDescent="0.2">
      <c r="A137" s="58"/>
      <c r="B137" s="72"/>
      <c r="C137" s="21" t="s">
        <v>116</v>
      </c>
      <c r="D137" s="53"/>
      <c r="E137" s="53"/>
      <c r="F137" s="53"/>
      <c r="G137" s="53"/>
      <c r="H137" s="53"/>
      <c r="I137" s="53"/>
      <c r="J137" s="53"/>
      <c r="K137" s="53"/>
      <c r="L137" s="231" t="str">
        <f>IF(D15="","",CONCATENATE(D15,",", D17))</f>
        <v/>
      </c>
      <c r="M137" s="231"/>
      <c r="N137" s="231"/>
      <c r="O137" s="231"/>
      <c r="P137" s="231"/>
      <c r="Q137" s="231"/>
      <c r="R137" s="231"/>
      <c r="S137" s="231"/>
      <c r="T137" s="231"/>
      <c r="U137" s="231"/>
      <c r="V137" s="231"/>
      <c r="W137" s="231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68"/>
    </row>
    <row r="138" spans="1:39" ht="4.9000000000000004" customHeight="1" x14ac:dyDescent="0.2">
      <c r="A138" s="58"/>
      <c r="B138" s="72"/>
      <c r="C138" s="53"/>
      <c r="D138" s="53"/>
      <c r="E138" s="53"/>
      <c r="F138" s="53"/>
      <c r="G138" s="53"/>
      <c r="H138" s="53"/>
      <c r="I138" s="53"/>
      <c r="J138" s="53"/>
      <c r="K138" s="53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68"/>
    </row>
    <row r="139" spans="1:39" x14ac:dyDescent="0.2">
      <c r="A139" s="58"/>
      <c r="B139" s="72"/>
      <c r="C139" s="120" t="s">
        <v>117</v>
      </c>
      <c r="D139" s="53"/>
      <c r="E139" s="53"/>
      <c r="F139" s="53"/>
      <c r="G139" s="53"/>
      <c r="H139" s="53"/>
      <c r="I139" s="53"/>
      <c r="J139" s="53"/>
      <c r="K139" s="53"/>
      <c r="L139" s="231" t="str">
        <f>IF(D19=0,"",D19)</f>
        <v/>
      </c>
      <c r="M139" s="231"/>
      <c r="N139" s="231"/>
      <c r="O139" s="231"/>
      <c r="P139" s="231"/>
      <c r="Q139" s="231"/>
      <c r="R139" s="231"/>
      <c r="S139" s="231"/>
      <c r="T139" s="231"/>
      <c r="U139" s="231"/>
      <c r="V139" s="231"/>
      <c r="W139" s="231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</row>
    <row r="140" spans="1:39" ht="4.9000000000000004" customHeight="1" x14ac:dyDescent="0.2">
      <c r="A140" s="58"/>
      <c r="B140" s="72"/>
      <c r="C140" s="53"/>
      <c r="D140" s="53"/>
      <c r="E140" s="53"/>
      <c r="F140" s="53"/>
      <c r="G140" s="53"/>
      <c r="H140" s="53"/>
      <c r="I140" s="53"/>
      <c r="J140" s="53"/>
      <c r="K140" s="53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68"/>
    </row>
    <row r="141" spans="1:39" ht="12.75" customHeight="1" x14ac:dyDescent="0.2">
      <c r="A141" s="58"/>
      <c r="B141" s="121"/>
      <c r="C141" s="120" t="s">
        <v>118</v>
      </c>
      <c r="D141" s="53"/>
      <c r="E141" s="53"/>
      <c r="F141" s="53"/>
      <c r="G141" s="53"/>
      <c r="H141" s="53"/>
      <c r="I141" s="22"/>
      <c r="J141" s="53"/>
      <c r="K141" s="53"/>
      <c r="L141" s="231" t="str">
        <f>IF(I23="","",I23)</f>
        <v/>
      </c>
      <c r="M141" s="231"/>
      <c r="N141" s="231"/>
      <c r="O141" s="231"/>
      <c r="P141" s="231"/>
      <c r="Q141" s="231"/>
      <c r="R141" s="231"/>
      <c r="S141" s="231"/>
      <c r="T141" s="231"/>
      <c r="U141" s="231"/>
      <c r="V141" s="231"/>
      <c r="W141" s="231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</row>
    <row r="142" spans="1:39" ht="4.9000000000000004" customHeight="1" x14ac:dyDescent="0.2">
      <c r="A142" s="58"/>
      <c r="B142" s="72"/>
      <c r="C142" s="53"/>
      <c r="D142" s="53"/>
      <c r="E142" s="53"/>
      <c r="F142" s="53"/>
      <c r="G142" s="53"/>
      <c r="H142" s="53"/>
      <c r="I142" s="53"/>
      <c r="J142" s="53"/>
      <c r="K142" s="53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68"/>
    </row>
    <row r="143" spans="1:39" ht="12.75" customHeight="1" x14ac:dyDescent="0.2">
      <c r="A143" s="58"/>
      <c r="B143" s="121"/>
      <c r="C143" s="120"/>
      <c r="D143" s="53"/>
      <c r="E143" s="53"/>
      <c r="F143" s="53"/>
      <c r="G143" s="53"/>
      <c r="H143" s="53"/>
      <c r="I143" s="22"/>
      <c r="J143" s="53"/>
      <c r="K143" s="53"/>
      <c r="L143" s="231" t="str">
        <f>IF(U23="","",U23)</f>
        <v/>
      </c>
      <c r="M143" s="231"/>
      <c r="N143" s="231"/>
      <c r="O143" s="231"/>
      <c r="P143" s="231"/>
      <c r="Q143" s="231"/>
      <c r="R143" s="231"/>
      <c r="S143" s="231"/>
      <c r="T143" s="231"/>
      <c r="U143" s="231"/>
      <c r="V143" s="231"/>
      <c r="W143" s="231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</row>
    <row r="144" spans="1:39" ht="29.25" customHeight="1" x14ac:dyDescent="0.2">
      <c r="A144" s="58"/>
      <c r="B144" s="121"/>
      <c r="C144" s="53"/>
      <c r="D144" s="53"/>
      <c r="E144" s="53"/>
      <c r="F144" s="53"/>
      <c r="G144" s="53"/>
      <c r="H144" s="53"/>
      <c r="I144" s="22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</row>
    <row r="145" spans="1:39" x14ac:dyDescent="0.2">
      <c r="A145" s="58"/>
      <c r="B145" s="72"/>
      <c r="C145" s="28" t="s">
        <v>17</v>
      </c>
      <c r="D145" s="53"/>
      <c r="E145" s="53"/>
      <c r="F145" s="53"/>
      <c r="G145" s="53"/>
      <c r="H145" s="53"/>
      <c r="I145" s="22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</row>
    <row r="146" spans="1:39" ht="6.6" customHeight="1" x14ac:dyDescent="0.2">
      <c r="A146" s="58"/>
      <c r="B146" s="121"/>
      <c r="C146" s="53"/>
      <c r="D146" s="53"/>
      <c r="E146" s="53"/>
      <c r="F146" s="53"/>
      <c r="G146" s="53"/>
      <c r="H146" s="53"/>
      <c r="I146" s="22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</row>
    <row r="147" spans="1:39" x14ac:dyDescent="0.2">
      <c r="A147" s="58"/>
      <c r="B147" s="122"/>
      <c r="C147" s="21" t="s">
        <v>188</v>
      </c>
      <c r="D147" s="29"/>
      <c r="E147" s="29"/>
      <c r="F147" s="29"/>
      <c r="G147" s="29"/>
      <c r="H147" s="29"/>
      <c r="I147" s="30"/>
      <c r="J147" s="29"/>
      <c r="K147" s="29"/>
      <c r="L147" s="29"/>
      <c r="M147" s="29"/>
      <c r="N147" s="29"/>
      <c r="O147" s="29"/>
      <c r="P147" s="29"/>
      <c r="Q147" s="29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</row>
    <row r="148" spans="1:39" ht="6" customHeight="1" x14ac:dyDescent="0.2">
      <c r="A148" s="58"/>
      <c r="B148" s="122"/>
      <c r="C148" s="21"/>
      <c r="D148" s="29"/>
      <c r="E148" s="29"/>
      <c r="F148" s="29"/>
      <c r="G148" s="29"/>
      <c r="H148" s="29"/>
      <c r="I148" s="30"/>
      <c r="J148" s="29"/>
      <c r="K148" s="29"/>
      <c r="L148" s="29"/>
      <c r="M148" s="29"/>
      <c r="N148" s="29"/>
      <c r="O148" s="29"/>
      <c r="P148" s="29"/>
      <c r="Q148" s="29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</row>
    <row r="149" spans="1:39" x14ac:dyDescent="0.2">
      <c r="A149" s="58"/>
      <c r="B149" s="72"/>
      <c r="C149" s="15" t="s">
        <v>25</v>
      </c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</row>
    <row r="150" spans="1:39" ht="5.45" customHeight="1" x14ac:dyDescent="0.2">
      <c r="A150" s="58"/>
      <c r="B150" s="72"/>
      <c r="C150" s="15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</row>
    <row r="151" spans="1:39" s="24" customFormat="1" ht="10.9" customHeight="1" x14ac:dyDescent="0.2">
      <c r="A151" s="11"/>
      <c r="B151" s="123"/>
      <c r="C151" s="53" t="s">
        <v>32</v>
      </c>
      <c r="D151" s="230" t="s">
        <v>229</v>
      </c>
      <c r="E151" s="230"/>
      <c r="F151" s="230"/>
      <c r="G151" s="230"/>
      <c r="H151" s="230"/>
      <c r="I151" s="230"/>
      <c r="J151" s="230"/>
      <c r="K151" s="230"/>
      <c r="L151" s="230"/>
      <c r="M151" s="230"/>
      <c r="N151" s="230"/>
      <c r="O151" s="230"/>
      <c r="P151" s="230"/>
      <c r="Q151" s="230"/>
      <c r="R151" s="230"/>
      <c r="S151" s="230"/>
      <c r="T151" s="230"/>
      <c r="U151" s="230"/>
      <c r="V151" s="230"/>
      <c r="W151" s="230"/>
      <c r="X151" s="230"/>
      <c r="Y151" s="230"/>
      <c r="Z151" s="230"/>
      <c r="AA151" s="230"/>
      <c r="AB151" s="230"/>
      <c r="AC151" s="230"/>
      <c r="AD151" s="230"/>
      <c r="AE151" s="230"/>
      <c r="AF151" s="230"/>
      <c r="AG151" s="230"/>
      <c r="AH151" s="230"/>
      <c r="AI151" s="230"/>
      <c r="AJ151" s="230"/>
      <c r="AK151" s="230"/>
      <c r="AL151" s="230"/>
      <c r="AM151" s="42"/>
    </row>
    <row r="152" spans="1:39" s="24" customFormat="1" ht="10.9" customHeight="1" x14ac:dyDescent="0.2">
      <c r="A152" s="11"/>
      <c r="B152" s="123"/>
      <c r="C152" s="53" t="s">
        <v>32</v>
      </c>
      <c r="D152" s="94" t="s">
        <v>35</v>
      </c>
      <c r="E152" s="94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33"/>
      <c r="AH152" s="33"/>
      <c r="AI152" s="33"/>
      <c r="AJ152" s="33"/>
      <c r="AK152" s="33"/>
      <c r="AL152" s="33"/>
      <c r="AM152" s="42"/>
    </row>
    <row r="153" spans="1:39" s="24" customFormat="1" ht="10.9" customHeight="1" x14ac:dyDescent="0.2">
      <c r="A153" s="11"/>
      <c r="B153" s="123"/>
      <c r="C153" s="53" t="s">
        <v>32</v>
      </c>
      <c r="D153" s="94" t="s">
        <v>201</v>
      </c>
      <c r="E153" s="94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33"/>
      <c r="AH153" s="33"/>
      <c r="AI153" s="33"/>
      <c r="AJ153" s="33"/>
      <c r="AK153" s="33"/>
      <c r="AL153" s="33"/>
      <c r="AM153" s="42"/>
    </row>
    <row r="154" spans="1:39" s="24" customFormat="1" ht="10.9" hidden="1" customHeight="1" x14ac:dyDescent="0.2">
      <c r="A154" s="11"/>
      <c r="B154" s="123"/>
      <c r="C154" s="53"/>
      <c r="D154" s="94"/>
      <c r="E154" s="94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33"/>
      <c r="AH154" s="33"/>
      <c r="AI154" s="33"/>
      <c r="AJ154" s="33"/>
      <c r="AK154" s="33"/>
      <c r="AL154" s="33"/>
      <c r="AM154" s="42"/>
    </row>
    <row r="155" spans="1:39" s="24" customFormat="1" ht="10.9" customHeight="1" x14ac:dyDescent="0.2">
      <c r="A155" s="11"/>
      <c r="B155" s="123"/>
      <c r="C155" s="53" t="s">
        <v>32</v>
      </c>
      <c r="D155" s="94" t="s">
        <v>36</v>
      </c>
      <c r="E155" s="94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33"/>
      <c r="AH155" s="33"/>
      <c r="AI155" s="33"/>
      <c r="AJ155" s="33"/>
      <c r="AK155" s="33"/>
      <c r="AL155" s="33"/>
      <c r="AM155" s="42"/>
    </row>
    <row r="156" spans="1:39" s="24" customFormat="1" ht="10.9" customHeight="1" x14ac:dyDescent="0.2">
      <c r="A156" s="11"/>
      <c r="B156" s="123"/>
      <c r="C156" s="53" t="s">
        <v>32</v>
      </c>
      <c r="D156" s="94" t="s">
        <v>190</v>
      </c>
      <c r="E156" s="94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3"/>
      <c r="AH156" s="33"/>
      <c r="AI156" s="33"/>
      <c r="AJ156" s="33"/>
      <c r="AK156" s="33"/>
      <c r="AL156" s="33"/>
      <c r="AM156" s="42"/>
    </row>
    <row r="157" spans="1:39" s="24" customFormat="1" ht="10.9" customHeight="1" x14ac:dyDescent="0.2">
      <c r="A157" s="11"/>
      <c r="B157" s="123"/>
      <c r="C157" s="53"/>
      <c r="D157" s="94" t="s">
        <v>195</v>
      </c>
      <c r="E157" s="94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33"/>
      <c r="AH157" s="33"/>
      <c r="AI157" s="33"/>
      <c r="AJ157" s="33"/>
      <c r="AK157" s="33"/>
      <c r="AL157" s="33"/>
      <c r="AM157" s="42"/>
    </row>
    <row r="158" spans="1:39" s="24" customFormat="1" ht="10.9" customHeight="1" x14ac:dyDescent="0.2">
      <c r="A158" s="11"/>
      <c r="B158" s="123"/>
      <c r="C158" s="53"/>
      <c r="D158" s="94" t="s">
        <v>191</v>
      </c>
      <c r="E158" s="94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33"/>
      <c r="AH158" s="33"/>
      <c r="AI158" s="33"/>
      <c r="AJ158" s="33"/>
      <c r="AK158" s="33"/>
      <c r="AL158" s="33"/>
      <c r="AM158" s="42"/>
    </row>
    <row r="159" spans="1:39" s="24" customFormat="1" ht="10.9" customHeight="1" x14ac:dyDescent="0.2">
      <c r="A159" s="11"/>
      <c r="B159" s="123"/>
      <c r="C159" s="53" t="s">
        <v>32</v>
      </c>
      <c r="D159" s="153" t="s">
        <v>194</v>
      </c>
      <c r="E159" s="153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33"/>
      <c r="AH159" s="33"/>
      <c r="AI159" s="33"/>
      <c r="AJ159" s="33"/>
      <c r="AK159" s="33"/>
      <c r="AL159" s="33"/>
      <c r="AM159" s="42"/>
    </row>
    <row r="160" spans="1:39" s="24" customFormat="1" ht="10.9" customHeight="1" x14ac:dyDescent="0.2">
      <c r="A160" s="11"/>
      <c r="B160" s="123"/>
      <c r="C160" s="53" t="s">
        <v>32</v>
      </c>
      <c r="D160" s="237" t="s">
        <v>192</v>
      </c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  <c r="T160" s="237"/>
      <c r="U160" s="237"/>
      <c r="V160" s="237"/>
      <c r="W160" s="237"/>
      <c r="X160" s="237"/>
      <c r="Y160" s="237"/>
      <c r="Z160" s="237"/>
      <c r="AA160" s="237"/>
      <c r="AB160" s="237"/>
      <c r="AC160" s="237"/>
      <c r="AD160" s="237"/>
      <c r="AE160" s="237"/>
      <c r="AF160" s="237"/>
      <c r="AG160" s="237"/>
      <c r="AH160" s="237"/>
      <c r="AI160" s="237"/>
      <c r="AJ160" s="237"/>
      <c r="AK160" s="237"/>
      <c r="AL160" s="33"/>
      <c r="AM160" s="42"/>
    </row>
    <row r="161" spans="1:39" s="24" customFormat="1" ht="10.9" customHeight="1" x14ac:dyDescent="0.2">
      <c r="A161" s="11"/>
      <c r="B161" s="123"/>
      <c r="C161" s="53"/>
      <c r="D161" s="94" t="s">
        <v>193</v>
      </c>
      <c r="E161" s="94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33"/>
      <c r="AH161" s="33"/>
      <c r="AI161" s="33"/>
      <c r="AJ161" s="33"/>
      <c r="AK161" s="33"/>
      <c r="AL161" s="33"/>
      <c r="AM161" s="42"/>
    </row>
    <row r="162" spans="1:39" s="24" customFormat="1" ht="10.9" customHeight="1" x14ac:dyDescent="0.2">
      <c r="A162" s="11"/>
      <c r="B162" s="123"/>
      <c r="C162" s="53" t="s">
        <v>32</v>
      </c>
      <c r="D162" s="94" t="s">
        <v>128</v>
      </c>
      <c r="E162" s="94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33"/>
      <c r="AH162" s="33"/>
      <c r="AI162" s="33"/>
      <c r="AJ162" s="33"/>
      <c r="AK162" s="33"/>
      <c r="AL162" s="33"/>
      <c r="AM162" s="42"/>
    </row>
    <row r="163" spans="1:39" s="24" customFormat="1" ht="10.9" customHeight="1" x14ac:dyDescent="0.2">
      <c r="A163" s="11"/>
      <c r="B163" s="123"/>
      <c r="C163" s="53" t="s">
        <v>32</v>
      </c>
      <c r="D163" s="94" t="s">
        <v>186</v>
      </c>
      <c r="E163" s="94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33"/>
      <c r="AH163" s="33"/>
      <c r="AI163" s="33"/>
      <c r="AJ163" s="33"/>
      <c r="AK163" s="33"/>
      <c r="AL163" s="33"/>
      <c r="AM163" s="42"/>
    </row>
    <row r="164" spans="1:39" s="24" customFormat="1" ht="10.9" customHeight="1" x14ac:dyDescent="0.2">
      <c r="A164" s="11"/>
      <c r="B164" s="123"/>
      <c r="C164" s="53"/>
      <c r="D164" s="152" t="s">
        <v>187</v>
      </c>
      <c r="E164" s="152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33"/>
      <c r="AH164" s="33"/>
      <c r="AI164" s="33"/>
      <c r="AJ164" s="33"/>
      <c r="AK164" s="33"/>
      <c r="AL164" s="33"/>
      <c r="AM164" s="42"/>
    </row>
    <row r="165" spans="1:39" s="24" customFormat="1" ht="10.9" customHeight="1" x14ac:dyDescent="0.2">
      <c r="A165" s="11"/>
      <c r="B165" s="123"/>
      <c r="C165" s="33"/>
      <c r="D165" s="94" t="s">
        <v>260</v>
      </c>
      <c r="E165" s="94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33"/>
      <c r="AH165" s="33"/>
      <c r="AI165" s="33"/>
      <c r="AJ165" s="33"/>
      <c r="AK165" s="33"/>
      <c r="AL165" s="33"/>
      <c r="AM165" s="42"/>
    </row>
    <row r="166" spans="1:39" ht="8.25" customHeight="1" x14ac:dyDescent="0.2">
      <c r="A166" s="58"/>
      <c r="B166" s="72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53"/>
      <c r="AH166" s="53"/>
      <c r="AI166" s="53"/>
      <c r="AJ166" s="53"/>
      <c r="AK166" s="53"/>
      <c r="AL166" s="53"/>
    </row>
    <row r="167" spans="1:39" x14ac:dyDescent="0.2">
      <c r="A167" s="58"/>
      <c r="B167" s="72"/>
      <c r="C167" s="15" t="s">
        <v>30</v>
      </c>
      <c r="D167" s="15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</row>
    <row r="168" spans="1:39" ht="5.45" customHeight="1" x14ac:dyDescent="0.2">
      <c r="A168" s="58"/>
      <c r="B168" s="72"/>
      <c r="C168" s="15"/>
      <c r="D168" s="15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</row>
    <row r="169" spans="1:39" ht="10.9" customHeight="1" x14ac:dyDescent="0.2">
      <c r="A169" s="58"/>
      <c r="B169" s="72"/>
      <c r="C169" s="53" t="s">
        <v>32</v>
      </c>
      <c r="D169" s="94" t="s">
        <v>31</v>
      </c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33"/>
      <c r="AF169" s="33"/>
      <c r="AG169" s="33"/>
      <c r="AH169" s="33"/>
      <c r="AI169" s="53"/>
      <c r="AJ169" s="53"/>
      <c r="AK169" s="53"/>
      <c r="AL169" s="53"/>
    </row>
    <row r="170" spans="1:39" ht="10.9" customHeight="1" x14ac:dyDescent="0.2">
      <c r="A170" s="58"/>
      <c r="B170" s="72"/>
      <c r="C170" s="53"/>
      <c r="D170" s="94" t="s">
        <v>34</v>
      </c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53"/>
      <c r="AJ170" s="53"/>
      <c r="AK170" s="53"/>
      <c r="AL170" s="53"/>
    </row>
    <row r="171" spans="1:39" ht="10.9" customHeight="1" x14ac:dyDescent="0.2">
      <c r="A171" s="58"/>
      <c r="B171" s="72"/>
      <c r="C171" s="53"/>
      <c r="D171" s="94" t="s">
        <v>52</v>
      </c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53"/>
      <c r="AJ171" s="53"/>
      <c r="AK171" s="53"/>
      <c r="AL171" s="53"/>
    </row>
    <row r="172" spans="1:39" s="167" customFormat="1" ht="12" x14ac:dyDescent="0.2">
      <c r="A172" s="163"/>
      <c r="B172" s="117"/>
      <c r="C172" s="155" t="s">
        <v>32</v>
      </c>
      <c r="D172" s="171" t="s">
        <v>226</v>
      </c>
      <c r="E172" s="168"/>
      <c r="F172" s="168"/>
      <c r="G172" s="168"/>
      <c r="H172" s="168"/>
      <c r="I172" s="169"/>
      <c r="J172" s="169"/>
      <c r="K172" s="169"/>
      <c r="L172" s="169"/>
      <c r="M172" s="169"/>
      <c r="N172" s="169"/>
      <c r="O172" s="169"/>
      <c r="P172" s="169"/>
      <c r="Q172" s="169"/>
      <c r="R172" s="169"/>
      <c r="S172" s="169"/>
      <c r="T172" s="169"/>
      <c r="U172" s="169"/>
      <c r="V172" s="164"/>
      <c r="W172" s="164"/>
      <c r="X172" s="164"/>
      <c r="Y172" s="164"/>
      <c r="Z172" s="164"/>
      <c r="AA172" s="165"/>
      <c r="AB172" s="166"/>
    </row>
    <row r="173" spans="1:39" s="167" customFormat="1" ht="12" x14ac:dyDescent="0.2">
      <c r="A173" s="163"/>
      <c r="B173" s="163"/>
      <c r="D173" s="172" t="s">
        <v>225</v>
      </c>
      <c r="E173" s="168"/>
      <c r="F173" s="170"/>
      <c r="G173" s="168"/>
      <c r="H173" s="168"/>
      <c r="I173" s="169"/>
      <c r="J173" s="169"/>
      <c r="K173" s="169"/>
      <c r="L173" s="169"/>
      <c r="M173" s="169"/>
      <c r="N173" s="169"/>
      <c r="O173" s="169"/>
      <c r="P173" s="169"/>
      <c r="Q173" s="169"/>
      <c r="R173" s="169"/>
      <c r="S173" s="169"/>
      <c r="T173" s="169"/>
      <c r="U173" s="169"/>
      <c r="V173" s="164"/>
      <c r="W173" s="164"/>
      <c r="X173" s="164"/>
      <c r="Y173" s="164"/>
      <c r="Z173" s="164"/>
      <c r="AA173" s="165"/>
      <c r="AB173" s="166"/>
    </row>
    <row r="174" spans="1:39" ht="10.9" customHeight="1" x14ac:dyDescent="0.2">
      <c r="A174" s="58"/>
      <c r="B174" s="72"/>
      <c r="C174" s="43" t="s">
        <v>32</v>
      </c>
      <c r="D174" s="94" t="s">
        <v>33</v>
      </c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53"/>
      <c r="AJ174" s="53"/>
      <c r="AK174" s="53"/>
      <c r="AL174" s="53"/>
    </row>
    <row r="175" spans="1:39" ht="10.9" customHeight="1" x14ac:dyDescent="0.2">
      <c r="A175" s="58"/>
      <c r="B175" s="72"/>
      <c r="C175" s="53"/>
      <c r="D175" s="94" t="s">
        <v>53</v>
      </c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53"/>
      <c r="AJ175" s="53"/>
      <c r="AK175" s="53"/>
      <c r="AL175" s="53"/>
    </row>
    <row r="176" spans="1:39" ht="9" customHeight="1" x14ac:dyDescent="0.2">
      <c r="A176" s="58"/>
      <c r="B176" s="72"/>
      <c r="C176" s="31"/>
      <c r="D176" s="25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93"/>
      <c r="AI176" s="73"/>
      <c r="AJ176" s="53"/>
      <c r="AK176" s="53"/>
      <c r="AL176" s="53"/>
    </row>
    <row r="177" spans="1:39" x14ac:dyDescent="0.2">
      <c r="A177" s="58"/>
      <c r="B177" s="72"/>
      <c r="C177" s="15" t="s">
        <v>27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27"/>
      <c r="AH177" s="27"/>
      <c r="AI177" s="73"/>
      <c r="AJ177" s="53"/>
      <c r="AK177" s="53"/>
      <c r="AL177" s="53"/>
    </row>
    <row r="178" spans="1:39" ht="5.45" customHeight="1" x14ac:dyDescent="0.2">
      <c r="A178" s="58"/>
      <c r="B178" s="72"/>
      <c r="C178" s="15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27"/>
      <c r="AH178" s="27"/>
      <c r="AI178" s="73"/>
      <c r="AJ178" s="53"/>
      <c r="AK178" s="53"/>
      <c r="AL178" s="53"/>
    </row>
    <row r="179" spans="1:39" ht="10.9" customHeight="1" x14ac:dyDescent="0.2">
      <c r="A179" s="58"/>
      <c r="B179" s="72"/>
      <c r="C179" s="96" t="s">
        <v>32</v>
      </c>
      <c r="D179" s="97" t="s">
        <v>139</v>
      </c>
      <c r="E179" s="31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27"/>
      <c r="AI179" s="73"/>
      <c r="AJ179" s="53"/>
      <c r="AK179" s="53"/>
      <c r="AL179" s="53"/>
    </row>
    <row r="180" spans="1:39" ht="10.9" customHeight="1" x14ac:dyDescent="0.2">
      <c r="A180" s="58"/>
      <c r="B180" s="72"/>
      <c r="C180" s="53"/>
      <c r="D180" s="32"/>
      <c r="E180" s="31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27"/>
      <c r="AI180" s="73"/>
      <c r="AJ180" s="53"/>
      <c r="AK180" s="53"/>
      <c r="AL180" s="53"/>
    </row>
    <row r="181" spans="1:39" ht="10.9" customHeight="1" x14ac:dyDescent="0.2">
      <c r="A181" s="58"/>
      <c r="B181" s="72"/>
      <c r="C181" s="53"/>
      <c r="D181" s="32"/>
      <c r="E181" s="31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27"/>
      <c r="AH181" s="27"/>
      <c r="AI181" s="73"/>
      <c r="AJ181" s="53"/>
      <c r="AK181" s="53"/>
      <c r="AL181" s="53"/>
    </row>
    <row r="182" spans="1:39" ht="7.15" customHeight="1" x14ac:dyDescent="0.2">
      <c r="A182" s="58"/>
      <c r="B182" s="72"/>
      <c r="C182" s="31"/>
      <c r="D182" s="31"/>
      <c r="E182" s="31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27"/>
      <c r="AH182" s="27"/>
      <c r="AI182" s="73"/>
      <c r="AJ182" s="53"/>
      <c r="AK182" s="53"/>
      <c r="AL182" s="53"/>
    </row>
    <row r="183" spans="1:39" x14ac:dyDescent="0.2">
      <c r="A183" s="58"/>
      <c r="B183" s="124"/>
      <c r="C183" s="15" t="s">
        <v>127</v>
      </c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27"/>
      <c r="AH183" s="27"/>
      <c r="AI183" s="73"/>
      <c r="AJ183" s="53"/>
      <c r="AK183" s="53"/>
      <c r="AL183" s="53"/>
    </row>
    <row r="184" spans="1:39" ht="6" customHeight="1" x14ac:dyDescent="0.2">
      <c r="A184" s="58"/>
      <c r="B184" s="78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3"/>
    </row>
    <row r="185" spans="1:39" x14ac:dyDescent="0.2">
      <c r="A185" s="58"/>
      <c r="B185" s="78"/>
      <c r="C185" s="15" t="s">
        <v>26</v>
      </c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</row>
    <row r="186" spans="1:39" ht="4.9000000000000004" customHeight="1" x14ac:dyDescent="0.2">
      <c r="A186" s="58"/>
      <c r="B186" s="78"/>
      <c r="C186" s="15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</row>
    <row r="187" spans="1:39" s="24" customFormat="1" ht="14.25" customHeight="1" x14ac:dyDescent="0.2">
      <c r="A187" s="11"/>
      <c r="B187" s="125"/>
      <c r="C187" s="51" t="s">
        <v>32</v>
      </c>
      <c r="D187" s="7" t="s">
        <v>112</v>
      </c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42"/>
    </row>
    <row r="188" spans="1:39" ht="8.25" customHeight="1" x14ac:dyDescent="0.2">
      <c r="A188" s="58"/>
      <c r="B188" s="78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</row>
    <row r="189" spans="1:39" ht="52.5" customHeight="1" x14ac:dyDescent="0.2">
      <c r="A189" s="58"/>
      <c r="B189" s="72"/>
      <c r="C189" s="233"/>
      <c r="D189" s="233"/>
      <c r="E189" s="233"/>
      <c r="F189" s="233"/>
      <c r="G189" s="233"/>
      <c r="H189" s="233"/>
      <c r="I189" s="233"/>
      <c r="J189" s="233"/>
      <c r="K189" s="233"/>
      <c r="L189" s="233"/>
      <c r="M189" s="233"/>
      <c r="N189" s="233"/>
      <c r="O189" s="233"/>
      <c r="P189" s="233"/>
      <c r="Q189" s="233"/>
      <c r="R189" s="7"/>
      <c r="S189" s="7"/>
      <c r="T189" s="233"/>
      <c r="U189" s="233"/>
      <c r="V189" s="233"/>
      <c r="W189" s="233"/>
      <c r="X189" s="233"/>
      <c r="Y189" s="233"/>
      <c r="Z189" s="233"/>
      <c r="AA189" s="233"/>
      <c r="AB189" s="233"/>
      <c r="AC189" s="233"/>
      <c r="AD189" s="233"/>
      <c r="AE189" s="233"/>
      <c r="AF189" s="233"/>
      <c r="AG189" s="233"/>
      <c r="AH189" s="233"/>
      <c r="AI189" s="53"/>
      <c r="AJ189" s="53"/>
      <c r="AK189" s="53"/>
      <c r="AL189" s="53"/>
      <c r="AM189" s="68"/>
    </row>
    <row r="190" spans="1:39" ht="14.25" customHeight="1" x14ac:dyDescent="0.2">
      <c r="A190" s="58"/>
      <c r="B190" s="78"/>
      <c r="C190" s="7" t="s">
        <v>140</v>
      </c>
      <c r="D190" s="7"/>
      <c r="E190" s="7"/>
      <c r="F190" s="7"/>
      <c r="G190" s="53"/>
      <c r="H190" s="53"/>
      <c r="I190" s="53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 t="s">
        <v>70</v>
      </c>
      <c r="U190" s="7"/>
      <c r="V190" s="22"/>
      <c r="W190" s="7"/>
      <c r="X190" s="7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68"/>
    </row>
    <row r="191" spans="1:39" ht="6.75" customHeight="1" x14ac:dyDescent="0.2">
      <c r="A191" s="58"/>
      <c r="B191" s="78"/>
      <c r="C191" s="7"/>
      <c r="D191" s="7"/>
      <c r="E191" s="7"/>
      <c r="F191" s="7"/>
      <c r="G191" s="53"/>
      <c r="H191" s="53"/>
      <c r="I191" s="53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22"/>
      <c r="W191" s="7"/>
      <c r="X191" s="7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68"/>
    </row>
    <row r="192" spans="1:39" ht="24.75" customHeight="1" x14ac:dyDescent="0.2">
      <c r="A192" s="58"/>
      <c r="B192" s="78"/>
      <c r="C192" s="7"/>
      <c r="D192" s="7"/>
      <c r="E192" s="7"/>
      <c r="F192" s="7"/>
      <c r="G192" s="53"/>
      <c r="H192" s="53"/>
      <c r="I192" s="53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22"/>
      <c r="W192" s="7"/>
      <c r="X192" s="7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68"/>
    </row>
    <row r="193" spans="1:39" ht="14.25" customHeight="1" x14ac:dyDescent="0.2">
      <c r="A193" s="76"/>
      <c r="B193" s="78"/>
      <c r="C193" s="15" t="s">
        <v>129</v>
      </c>
      <c r="D193" s="7"/>
      <c r="E193" s="7"/>
      <c r="F193" s="7"/>
      <c r="G193" s="77"/>
      <c r="H193" s="77"/>
      <c r="I193" s="7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22"/>
      <c r="W193" s="7"/>
      <c r="X193" s="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4"/>
    </row>
    <row r="194" spans="1:39" ht="7.5" customHeight="1" x14ac:dyDescent="0.2">
      <c r="A194" s="76"/>
      <c r="B194" s="78"/>
      <c r="C194" s="7"/>
      <c r="D194" s="7"/>
      <c r="E194" s="7"/>
      <c r="F194" s="7"/>
      <c r="G194" s="77"/>
      <c r="H194" s="77"/>
      <c r="I194" s="7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22"/>
      <c r="W194" s="7"/>
      <c r="X194" s="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4"/>
    </row>
    <row r="195" spans="1:39" ht="15" customHeight="1" x14ac:dyDescent="0.2">
      <c r="A195" s="76"/>
      <c r="B195" s="78"/>
      <c r="C195" s="139" t="s">
        <v>130</v>
      </c>
      <c r="D195" s="12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77"/>
      <c r="AL195" s="77"/>
      <c r="AM195" s="4"/>
    </row>
    <row r="196" spans="1:39" ht="14.1" customHeight="1" x14ac:dyDescent="0.2">
      <c r="A196" s="76"/>
      <c r="B196" s="78"/>
      <c r="C196" s="139" t="s">
        <v>131</v>
      </c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77"/>
      <c r="AM196" s="4"/>
    </row>
    <row r="197" spans="1:39" ht="14.1" customHeight="1" x14ac:dyDescent="0.2">
      <c r="A197" s="76"/>
      <c r="B197" s="78"/>
      <c r="C197" s="140" t="s">
        <v>32</v>
      </c>
      <c r="D197" s="144" t="s">
        <v>141</v>
      </c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77"/>
      <c r="AM197" s="4"/>
    </row>
    <row r="198" spans="1:39" ht="14.1" customHeight="1" x14ac:dyDescent="0.2">
      <c r="A198" s="76"/>
      <c r="B198" s="78"/>
      <c r="C198" s="140"/>
      <c r="D198" s="140" t="s">
        <v>132</v>
      </c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4"/>
    </row>
    <row r="199" spans="1:39" ht="14.1" customHeight="1" x14ac:dyDescent="0.2">
      <c r="A199" s="76"/>
      <c r="B199" s="78"/>
      <c r="D199" s="140" t="s">
        <v>224</v>
      </c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77"/>
      <c r="AM199" s="4"/>
    </row>
    <row r="200" spans="1:39" ht="14.1" customHeight="1" x14ac:dyDescent="0.2">
      <c r="A200" s="76"/>
      <c r="B200" s="78"/>
      <c r="D200" s="140" t="s">
        <v>223</v>
      </c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77"/>
      <c r="AM200" s="4"/>
    </row>
    <row r="201" spans="1:39" ht="14.1" customHeight="1" x14ac:dyDescent="0.2">
      <c r="A201" s="76"/>
      <c r="B201" s="78"/>
      <c r="C201" s="128"/>
      <c r="D201" s="236"/>
      <c r="E201" s="236"/>
      <c r="F201" s="236"/>
      <c r="G201" s="236"/>
      <c r="H201" s="236"/>
      <c r="I201" s="236"/>
      <c r="J201" s="236"/>
      <c r="K201" s="236"/>
      <c r="L201" s="236"/>
      <c r="M201" s="236"/>
      <c r="N201" s="236"/>
      <c r="O201" s="236"/>
      <c r="P201" s="236"/>
      <c r="Q201" s="236"/>
      <c r="R201" s="236"/>
      <c r="S201" s="236"/>
      <c r="T201" s="236"/>
      <c r="U201" s="236"/>
      <c r="V201" s="236"/>
      <c r="W201" s="236"/>
      <c r="X201" s="236"/>
      <c r="Y201" s="236"/>
      <c r="Z201" s="236"/>
      <c r="AA201" s="236"/>
      <c r="AB201" s="236"/>
      <c r="AC201" s="236"/>
      <c r="AD201" s="236"/>
      <c r="AE201" s="236"/>
      <c r="AF201" s="236"/>
      <c r="AG201" s="236"/>
      <c r="AH201" s="236"/>
      <c r="AI201" s="236"/>
      <c r="AJ201" s="236"/>
      <c r="AK201" s="236"/>
      <c r="AL201" s="77"/>
      <c r="AM201" s="4"/>
    </row>
    <row r="202" spans="1:39" x14ac:dyDescent="0.2">
      <c r="A202" s="76"/>
      <c r="B202" s="78"/>
      <c r="C202" s="7"/>
      <c r="D202" s="7"/>
      <c r="E202" s="7"/>
      <c r="F202" s="7"/>
      <c r="G202" s="77"/>
      <c r="H202" s="77"/>
      <c r="I202" s="7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22"/>
      <c r="W202" s="7"/>
      <c r="X202" s="7"/>
      <c r="Y202" s="77"/>
      <c r="Z202" s="77"/>
      <c r="AA202" s="77"/>
      <c r="AB202" s="77"/>
      <c r="AC202" s="77"/>
      <c r="AD202" s="77"/>
      <c r="AE202" s="77"/>
      <c r="AF202" s="7" t="s">
        <v>243</v>
      </c>
      <c r="AG202" s="77"/>
      <c r="AH202" s="77"/>
      <c r="AI202" s="77"/>
      <c r="AJ202" s="77"/>
      <c r="AK202" s="77"/>
      <c r="AL202" s="77"/>
      <c r="AM202" s="4"/>
    </row>
    <row r="203" spans="1:39" ht="4.5" customHeight="1" x14ac:dyDescent="0.2">
      <c r="A203" s="76"/>
      <c r="B203" s="78"/>
      <c r="C203" s="7"/>
      <c r="D203" s="7"/>
      <c r="E203" s="7"/>
      <c r="F203" s="7"/>
      <c r="G203" s="77"/>
      <c r="H203" s="77"/>
      <c r="I203" s="7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22"/>
      <c r="W203" s="7"/>
      <c r="X203" s="7"/>
      <c r="Y203" s="77"/>
      <c r="Z203" s="77"/>
      <c r="AA203" s="77"/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9"/>
    </row>
    <row r="204" spans="1:39" x14ac:dyDescent="0.2">
      <c r="A204" s="76"/>
      <c r="B204" s="78"/>
      <c r="C204" s="7"/>
      <c r="D204" s="7"/>
      <c r="E204" s="7"/>
      <c r="F204" s="7"/>
      <c r="G204" s="77"/>
      <c r="H204" s="77"/>
      <c r="I204" s="7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22"/>
      <c r="W204" s="7"/>
      <c r="X204" s="7"/>
      <c r="Y204" s="77"/>
      <c r="Z204" s="77"/>
      <c r="AA204" s="77"/>
      <c r="AB204" s="77"/>
      <c r="AC204" s="77"/>
      <c r="AD204" s="77"/>
      <c r="AE204" s="77"/>
      <c r="AF204" s="77"/>
      <c r="AG204" s="77"/>
      <c r="AH204" s="77"/>
      <c r="AI204" s="77"/>
      <c r="AJ204" s="77"/>
      <c r="AK204" s="77"/>
      <c r="AL204" s="77"/>
      <c r="AM204" s="79"/>
    </row>
    <row r="205" spans="1:39" ht="27" customHeight="1" x14ac:dyDescent="0.2">
      <c r="A205" s="76"/>
      <c r="B205" s="78"/>
      <c r="C205" s="7"/>
      <c r="D205" s="7"/>
      <c r="E205" s="7"/>
      <c r="F205" s="7"/>
      <c r="G205" s="77"/>
      <c r="H205" s="77"/>
      <c r="I205" s="7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22"/>
      <c r="W205" s="7"/>
      <c r="X205" s="7"/>
      <c r="Y205" s="77"/>
      <c r="Z205" s="77"/>
      <c r="AA205" s="77"/>
      <c r="AB205" s="77"/>
      <c r="AC205" s="77"/>
      <c r="AD205" s="77"/>
      <c r="AE205" s="77"/>
      <c r="AF205" s="77"/>
      <c r="AG205" s="77"/>
      <c r="AH205" s="77"/>
      <c r="AI205" s="77"/>
      <c r="AJ205" s="77"/>
      <c r="AK205" s="77"/>
      <c r="AL205" s="77"/>
      <c r="AM205" s="4"/>
    </row>
    <row r="206" spans="1:39" ht="17.25" customHeight="1" x14ac:dyDescent="0.2">
      <c r="A206" s="76"/>
      <c r="B206" s="78"/>
      <c r="C206" s="235" t="s">
        <v>142</v>
      </c>
      <c r="D206" s="235"/>
      <c r="E206" s="235"/>
      <c r="F206" s="235"/>
      <c r="G206" s="235"/>
      <c r="H206" s="235"/>
      <c r="I206" s="235"/>
      <c r="J206" s="235"/>
      <c r="K206" s="235"/>
      <c r="L206" s="235"/>
      <c r="M206" s="235"/>
      <c r="N206" s="235"/>
      <c r="O206" s="235"/>
      <c r="P206" s="235"/>
      <c r="Q206" s="235"/>
      <c r="R206" s="235"/>
      <c r="S206" s="235"/>
      <c r="T206" s="235"/>
      <c r="U206" s="235"/>
      <c r="V206" s="235"/>
      <c r="W206" s="235"/>
      <c r="X206" s="235"/>
      <c r="Y206" s="235"/>
      <c r="Z206" s="235"/>
      <c r="AA206" s="235"/>
      <c r="AB206" s="235"/>
      <c r="AC206" s="235"/>
      <c r="AD206" s="235"/>
      <c r="AE206" s="235"/>
      <c r="AF206" s="235"/>
      <c r="AG206" s="235"/>
      <c r="AH206" s="235"/>
      <c r="AI206" s="235"/>
      <c r="AJ206" s="235"/>
      <c r="AK206" s="77"/>
      <c r="AL206" s="77"/>
      <c r="AM206" s="4"/>
    </row>
    <row r="207" spans="1:39" ht="5.25" customHeight="1" x14ac:dyDescent="0.2">
      <c r="A207" s="76"/>
      <c r="B207" s="78"/>
      <c r="C207" s="7"/>
      <c r="D207" s="7"/>
      <c r="E207" s="7"/>
      <c r="F207" s="7"/>
      <c r="G207" s="77"/>
      <c r="H207" s="77"/>
      <c r="I207" s="7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22"/>
      <c r="W207" s="7"/>
      <c r="X207" s="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4"/>
    </row>
    <row r="208" spans="1:39" ht="13.5" customHeight="1" x14ac:dyDescent="0.2">
      <c r="A208" s="76"/>
      <c r="B208" s="78"/>
      <c r="C208" s="51" t="s">
        <v>32</v>
      </c>
      <c r="D208" s="129" t="s">
        <v>143</v>
      </c>
      <c r="E208" s="45"/>
      <c r="F208" s="45"/>
      <c r="G208" s="82"/>
      <c r="H208" s="82"/>
      <c r="I208" s="82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36"/>
      <c r="W208" s="45"/>
      <c r="X208" s="45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77"/>
      <c r="AM208" s="4"/>
    </row>
    <row r="209" spans="1:39" ht="13.5" customHeight="1" x14ac:dyDescent="0.2">
      <c r="A209" s="76"/>
      <c r="B209" s="78"/>
      <c r="C209" s="51"/>
      <c r="D209" s="82" t="s">
        <v>144</v>
      </c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  <c r="AF209" s="82"/>
      <c r="AG209" s="82"/>
      <c r="AH209" s="82"/>
      <c r="AI209" s="82"/>
      <c r="AJ209" s="82"/>
      <c r="AK209" s="82"/>
      <c r="AL209" s="33"/>
      <c r="AM209" s="33"/>
    </row>
    <row r="210" spans="1:39" ht="13.5" customHeight="1" x14ac:dyDescent="0.2">
      <c r="A210" s="76"/>
      <c r="B210" s="78"/>
      <c r="C210" s="77"/>
      <c r="D210" s="234" t="s">
        <v>145</v>
      </c>
      <c r="E210" s="234"/>
      <c r="F210" s="234"/>
      <c r="G210" s="234"/>
      <c r="H210" s="234"/>
      <c r="I210" s="234"/>
      <c r="J210" s="234"/>
      <c r="K210" s="234"/>
      <c r="L210" s="234"/>
      <c r="M210" s="234"/>
      <c r="N210" s="234"/>
      <c r="O210" s="234"/>
      <c r="P210" s="234"/>
      <c r="Q210" s="234"/>
      <c r="R210" s="234"/>
      <c r="S210" s="234"/>
      <c r="T210" s="234"/>
      <c r="U210" s="234"/>
      <c r="V210" s="234"/>
      <c r="W210" s="234"/>
      <c r="X210" s="234"/>
      <c r="Y210" s="234"/>
      <c r="Z210" s="234"/>
      <c r="AA210" s="234"/>
      <c r="AB210" s="234"/>
      <c r="AC210" s="234"/>
      <c r="AD210" s="234"/>
      <c r="AE210" s="234"/>
      <c r="AF210" s="234"/>
      <c r="AG210" s="234"/>
      <c r="AH210" s="234"/>
      <c r="AI210" s="234"/>
      <c r="AJ210" s="234"/>
      <c r="AK210" s="234"/>
      <c r="AL210" s="77"/>
      <c r="AM210" s="4"/>
    </row>
    <row r="211" spans="1:39" s="85" customFormat="1" ht="14.25" customHeight="1" x14ac:dyDescent="0.2">
      <c r="A211" s="83"/>
      <c r="B211" s="131"/>
      <c r="C211" s="141" t="s">
        <v>32</v>
      </c>
      <c r="D211" s="145" t="s">
        <v>121</v>
      </c>
      <c r="E211" s="45"/>
      <c r="F211" s="45"/>
      <c r="G211" s="84"/>
      <c r="H211" s="84"/>
      <c r="I211" s="84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80"/>
      <c r="W211" s="45"/>
      <c r="X211" s="45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</row>
    <row r="212" spans="1:39" ht="13.5" customHeight="1" x14ac:dyDescent="0.2">
      <c r="A212" s="76"/>
      <c r="B212" s="78"/>
      <c r="C212" s="51"/>
      <c r="D212" s="132" t="s">
        <v>146</v>
      </c>
      <c r="E212" s="132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  <c r="AL212" s="77"/>
      <c r="AM212" s="4"/>
    </row>
    <row r="213" spans="1:39" ht="13.5" customHeight="1" x14ac:dyDescent="0.2">
      <c r="A213" s="76"/>
      <c r="B213" s="78"/>
      <c r="C213" s="51"/>
      <c r="D213" s="132" t="s">
        <v>122</v>
      </c>
      <c r="E213" s="132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  <c r="AL213" s="77"/>
      <c r="AM213" s="4"/>
    </row>
    <row r="214" spans="1:39" ht="13.5" customHeight="1" x14ac:dyDescent="0.2">
      <c r="A214" s="76"/>
      <c r="B214" s="78"/>
      <c r="C214" s="51"/>
      <c r="D214" s="132" t="s">
        <v>147</v>
      </c>
      <c r="E214" s="132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77"/>
      <c r="AM214" s="4"/>
    </row>
    <row r="215" spans="1:39" ht="13.5" customHeight="1" x14ac:dyDescent="0.2">
      <c r="A215" s="76"/>
      <c r="B215" s="78"/>
      <c r="C215" s="51"/>
      <c r="D215" s="132" t="s">
        <v>148</v>
      </c>
      <c r="E215" s="132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77"/>
      <c r="AM215" s="4"/>
    </row>
    <row r="216" spans="1:39" ht="13.5" customHeight="1" x14ac:dyDescent="0.2">
      <c r="A216" s="76"/>
      <c r="B216" s="78"/>
      <c r="C216" s="51"/>
      <c r="D216" s="132" t="s">
        <v>149</v>
      </c>
      <c r="E216" s="132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77"/>
      <c r="AM216" s="4"/>
    </row>
    <row r="217" spans="1:39" ht="13.5" customHeight="1" x14ac:dyDescent="0.2">
      <c r="A217" s="76"/>
      <c r="B217" s="78"/>
      <c r="C217" s="51" t="s">
        <v>32</v>
      </c>
      <c r="D217" s="132" t="s">
        <v>236</v>
      </c>
      <c r="E217" s="132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  <c r="P217" s="173"/>
      <c r="Q217" s="173"/>
      <c r="R217" s="173"/>
      <c r="S217" s="173"/>
      <c r="T217" s="173"/>
      <c r="U217" s="173"/>
      <c r="V217" s="173"/>
      <c r="W217" s="173"/>
      <c r="X217" s="173"/>
      <c r="Y217" s="173"/>
      <c r="Z217" s="173"/>
      <c r="AA217" s="173"/>
      <c r="AB217" s="173"/>
      <c r="AC217" s="173"/>
      <c r="AD217" s="173"/>
      <c r="AE217" s="173"/>
      <c r="AF217" s="173"/>
      <c r="AG217" s="173"/>
      <c r="AH217" s="173"/>
      <c r="AI217" s="173"/>
      <c r="AJ217" s="173"/>
      <c r="AK217" s="173"/>
      <c r="AL217" s="77"/>
      <c r="AM217" s="4"/>
    </row>
    <row r="218" spans="1:39" ht="13.5" customHeight="1" x14ac:dyDescent="0.2">
      <c r="A218" s="76"/>
      <c r="B218" s="78"/>
      <c r="C218" s="51"/>
      <c r="D218" s="132" t="s">
        <v>237</v>
      </c>
      <c r="E218" s="132"/>
      <c r="F218" s="173"/>
      <c r="G218" s="173"/>
      <c r="H218" s="173"/>
      <c r="I218" s="173"/>
      <c r="J218" s="173"/>
      <c r="K218" s="173"/>
      <c r="L218" s="173"/>
      <c r="M218" s="173"/>
      <c r="N218" s="173"/>
      <c r="O218" s="173"/>
      <c r="P218" s="173"/>
      <c r="Q218" s="173"/>
      <c r="R218" s="173"/>
      <c r="S218" s="173"/>
      <c r="T218" s="173"/>
      <c r="U218" s="173"/>
      <c r="V218" s="173"/>
      <c r="W218" s="173"/>
      <c r="X218" s="173"/>
      <c r="Y218" s="173"/>
      <c r="Z218" s="173"/>
      <c r="AA218" s="173"/>
      <c r="AB218" s="173"/>
      <c r="AC218" s="173"/>
      <c r="AD218" s="173"/>
      <c r="AE218" s="173"/>
      <c r="AF218" s="173"/>
      <c r="AG218" s="173"/>
      <c r="AH218" s="173"/>
      <c r="AI218" s="173"/>
      <c r="AJ218" s="173"/>
      <c r="AK218" s="173"/>
      <c r="AL218" s="77"/>
      <c r="AM218" s="4"/>
    </row>
    <row r="219" spans="1:39" ht="13.5" customHeight="1" x14ac:dyDescent="0.2">
      <c r="A219" s="76"/>
      <c r="B219" s="78"/>
      <c r="C219" s="51"/>
      <c r="D219" s="132" t="s">
        <v>238</v>
      </c>
      <c r="E219" s="132"/>
      <c r="F219" s="173"/>
      <c r="G219" s="173"/>
      <c r="H219" s="173"/>
      <c r="I219" s="173"/>
      <c r="J219" s="173"/>
      <c r="K219" s="173"/>
      <c r="L219" s="173"/>
      <c r="M219" s="173"/>
      <c r="N219" s="173"/>
      <c r="O219" s="173"/>
      <c r="P219" s="173"/>
      <c r="Q219" s="173"/>
      <c r="R219" s="173"/>
      <c r="S219" s="173"/>
      <c r="T219" s="173"/>
      <c r="U219" s="173"/>
      <c r="V219" s="173"/>
      <c r="W219" s="173"/>
      <c r="X219" s="173"/>
      <c r="Y219" s="173"/>
      <c r="Z219" s="173"/>
      <c r="AA219" s="173"/>
      <c r="AB219" s="173"/>
      <c r="AC219" s="173"/>
      <c r="AD219" s="173"/>
      <c r="AE219" s="173"/>
      <c r="AF219" s="173"/>
      <c r="AG219" s="173"/>
      <c r="AH219" s="173"/>
      <c r="AI219" s="173"/>
      <c r="AJ219" s="173"/>
      <c r="AK219" s="173"/>
      <c r="AL219" s="77"/>
      <c r="AM219" s="4"/>
    </row>
    <row r="220" spans="1:39" ht="13.5" customHeight="1" x14ac:dyDescent="0.2">
      <c r="A220" s="76"/>
      <c r="B220" s="78"/>
      <c r="C220" s="51"/>
      <c r="D220" s="132" t="s">
        <v>239</v>
      </c>
      <c r="E220" s="132"/>
      <c r="F220" s="173"/>
      <c r="G220" s="173"/>
      <c r="H220" s="173"/>
      <c r="I220" s="173"/>
      <c r="J220" s="173"/>
      <c r="K220" s="173"/>
      <c r="L220" s="173"/>
      <c r="M220" s="173"/>
      <c r="N220" s="173"/>
      <c r="O220" s="173"/>
      <c r="P220" s="173"/>
      <c r="Q220" s="173"/>
      <c r="R220" s="173"/>
      <c r="S220" s="173"/>
      <c r="T220" s="173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  <c r="AE220" s="173"/>
      <c r="AF220" s="173"/>
      <c r="AG220" s="173"/>
      <c r="AH220" s="173"/>
      <c r="AI220" s="173"/>
      <c r="AJ220" s="173"/>
      <c r="AK220" s="173"/>
      <c r="AL220" s="77"/>
      <c r="AM220" s="4"/>
    </row>
    <row r="221" spans="1:39" ht="13.5" customHeight="1" x14ac:dyDescent="0.2">
      <c r="A221" s="76"/>
      <c r="B221" s="78"/>
      <c r="C221" s="51"/>
      <c r="D221" s="132" t="s">
        <v>240</v>
      </c>
      <c r="E221" s="132"/>
      <c r="F221" s="173"/>
      <c r="G221" s="173"/>
      <c r="H221" s="173"/>
      <c r="I221" s="173"/>
      <c r="J221" s="173"/>
      <c r="K221" s="173"/>
      <c r="L221" s="173"/>
      <c r="M221" s="173"/>
      <c r="N221" s="173"/>
      <c r="O221" s="173"/>
      <c r="P221" s="173"/>
      <c r="Q221" s="173"/>
      <c r="R221" s="173"/>
      <c r="S221" s="173"/>
      <c r="T221" s="173"/>
      <c r="U221" s="173"/>
      <c r="V221" s="173"/>
      <c r="W221" s="173"/>
      <c r="X221" s="173"/>
      <c r="Y221" s="173"/>
      <c r="Z221" s="173"/>
      <c r="AA221" s="173"/>
      <c r="AB221" s="173"/>
      <c r="AC221" s="173"/>
      <c r="AD221" s="173"/>
      <c r="AE221" s="173"/>
      <c r="AF221" s="173"/>
      <c r="AG221" s="173"/>
      <c r="AH221" s="173"/>
      <c r="AI221" s="173"/>
      <c r="AJ221" s="173"/>
      <c r="AK221" s="173"/>
      <c r="AL221" s="77"/>
      <c r="AM221" s="4"/>
    </row>
    <row r="222" spans="1:39" ht="13.5" customHeight="1" x14ac:dyDescent="0.2">
      <c r="A222" s="76"/>
      <c r="B222" s="78"/>
      <c r="C222" s="51" t="s">
        <v>32</v>
      </c>
      <c r="D222" s="134" t="s">
        <v>150</v>
      </c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77"/>
      <c r="AM222" s="4"/>
    </row>
    <row r="223" spans="1:39" ht="13.5" customHeight="1" x14ac:dyDescent="0.2">
      <c r="A223" s="76"/>
      <c r="B223" s="78"/>
      <c r="C223" s="130"/>
      <c r="D223" s="234" t="s">
        <v>151</v>
      </c>
      <c r="E223" s="234"/>
      <c r="F223" s="234"/>
      <c r="G223" s="234"/>
      <c r="H223" s="234"/>
      <c r="I223" s="234"/>
      <c r="J223" s="234"/>
      <c r="K223" s="234"/>
      <c r="L223" s="234"/>
      <c r="M223" s="234"/>
      <c r="N223" s="234"/>
      <c r="O223" s="234"/>
      <c r="P223" s="234"/>
      <c r="Q223" s="234"/>
      <c r="R223" s="234"/>
      <c r="S223" s="234"/>
      <c r="T223" s="234"/>
      <c r="U223" s="234"/>
      <c r="V223" s="234"/>
      <c r="W223" s="234"/>
      <c r="X223" s="234"/>
      <c r="Y223" s="234"/>
      <c r="Z223" s="234"/>
      <c r="AA223" s="234"/>
      <c r="AB223" s="234"/>
      <c r="AC223" s="234"/>
      <c r="AD223" s="234"/>
      <c r="AE223" s="234"/>
      <c r="AF223" s="234"/>
      <c r="AG223" s="234"/>
      <c r="AH223" s="234"/>
      <c r="AI223" s="234"/>
      <c r="AJ223" s="234"/>
      <c r="AK223" s="234"/>
      <c r="AL223" s="77"/>
      <c r="AM223" s="4"/>
    </row>
    <row r="224" spans="1:39" ht="13.5" customHeight="1" x14ac:dyDescent="0.2">
      <c r="A224" s="78"/>
      <c r="B224" s="78"/>
      <c r="C224" s="78"/>
      <c r="D224" s="132" t="s">
        <v>152</v>
      </c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77"/>
      <c r="AM224" s="4"/>
    </row>
    <row r="225" spans="1:39" ht="13.5" customHeight="1" x14ac:dyDescent="0.2">
      <c r="A225" s="78"/>
      <c r="B225" s="78"/>
      <c r="C225" s="78"/>
      <c r="D225" s="188" t="s">
        <v>153</v>
      </c>
      <c r="E225" s="188"/>
      <c r="F225" s="188"/>
      <c r="G225" s="188"/>
      <c r="H225" s="188"/>
      <c r="I225" s="188"/>
      <c r="J225" s="188"/>
      <c r="K225" s="188"/>
      <c r="L225" s="188"/>
      <c r="M225" s="188"/>
      <c r="N225" s="188"/>
      <c r="O225" s="188"/>
      <c r="P225" s="188"/>
      <c r="Q225" s="188"/>
      <c r="R225" s="188"/>
      <c r="S225" s="188"/>
      <c r="T225" s="188"/>
      <c r="U225" s="188"/>
      <c r="V225" s="188"/>
      <c r="W225" s="188"/>
      <c r="X225" s="188"/>
      <c r="Y225" s="188"/>
      <c r="Z225" s="188"/>
      <c r="AA225" s="188"/>
      <c r="AB225" s="188"/>
      <c r="AC225" s="188"/>
      <c r="AD225" s="188"/>
      <c r="AE225" s="188"/>
      <c r="AF225" s="188"/>
      <c r="AG225" s="188"/>
      <c r="AH225" s="188"/>
      <c r="AI225" s="188"/>
      <c r="AJ225" s="188"/>
      <c r="AK225" s="188"/>
      <c r="AL225" s="77"/>
      <c r="AM225" s="4"/>
    </row>
    <row r="226" spans="1:39" ht="13.5" customHeight="1" x14ac:dyDescent="0.2">
      <c r="A226" s="78"/>
      <c r="B226" s="78"/>
      <c r="C226" s="78"/>
      <c r="D226" s="188" t="s">
        <v>154</v>
      </c>
      <c r="E226" s="188"/>
      <c r="F226" s="188"/>
      <c r="G226" s="188"/>
      <c r="H226" s="188"/>
      <c r="I226" s="188"/>
      <c r="J226" s="188"/>
      <c r="K226" s="188"/>
      <c r="L226" s="188"/>
      <c r="M226" s="188"/>
      <c r="N226" s="188"/>
      <c r="O226" s="188"/>
      <c r="P226" s="188"/>
      <c r="Q226" s="188"/>
      <c r="R226" s="188"/>
      <c r="S226" s="188"/>
      <c r="T226" s="188"/>
      <c r="U226" s="188"/>
      <c r="V226" s="188"/>
      <c r="W226" s="188"/>
      <c r="X226" s="188"/>
      <c r="Y226" s="188"/>
      <c r="Z226" s="188"/>
      <c r="AA226" s="188"/>
      <c r="AB226" s="188"/>
      <c r="AC226" s="188"/>
      <c r="AD226" s="188"/>
      <c r="AE226" s="188"/>
      <c r="AF226" s="188"/>
      <c r="AG226" s="188"/>
      <c r="AH226" s="188"/>
      <c r="AI226" s="188"/>
      <c r="AJ226" s="188"/>
      <c r="AK226" s="188"/>
      <c r="AL226" s="77"/>
      <c r="AM226" s="4"/>
    </row>
    <row r="227" spans="1:39" ht="13.5" customHeight="1" x14ac:dyDescent="0.2">
      <c r="A227" s="78"/>
      <c r="B227" s="78"/>
      <c r="C227" s="78"/>
      <c r="D227" s="188" t="s">
        <v>155</v>
      </c>
      <c r="E227" s="188"/>
      <c r="F227" s="188"/>
      <c r="G227" s="188"/>
      <c r="H227" s="188"/>
      <c r="I227" s="188"/>
      <c r="J227" s="188"/>
      <c r="K227" s="188"/>
      <c r="L227" s="188"/>
      <c r="M227" s="188"/>
      <c r="N227" s="188"/>
      <c r="O227" s="188"/>
      <c r="P227" s="188"/>
      <c r="Q227" s="188"/>
      <c r="R227" s="188"/>
      <c r="S227" s="188"/>
      <c r="T227" s="188"/>
      <c r="U227" s="188"/>
      <c r="V227" s="188"/>
      <c r="W227" s="188"/>
      <c r="X227" s="188"/>
      <c r="Y227" s="188"/>
      <c r="Z227" s="188"/>
      <c r="AA227" s="188"/>
      <c r="AB227" s="188"/>
      <c r="AC227" s="188"/>
      <c r="AD227" s="188"/>
      <c r="AE227" s="188"/>
      <c r="AF227" s="188"/>
      <c r="AG227" s="188"/>
      <c r="AH227" s="188"/>
      <c r="AI227" s="188"/>
      <c r="AJ227" s="188"/>
      <c r="AK227" s="188"/>
      <c r="AL227" s="77"/>
      <c r="AM227" s="4"/>
    </row>
    <row r="228" spans="1:39" ht="13.5" customHeight="1" x14ac:dyDescent="0.2">
      <c r="A228" s="78"/>
      <c r="B228" s="78"/>
      <c r="C228" s="78"/>
      <c r="D228" s="188" t="s">
        <v>156</v>
      </c>
      <c r="E228" s="188"/>
      <c r="F228" s="188"/>
      <c r="G228" s="188"/>
      <c r="H228" s="188"/>
      <c r="I228" s="188"/>
      <c r="J228" s="188"/>
      <c r="K228" s="188"/>
      <c r="L228" s="188"/>
      <c r="M228" s="188"/>
      <c r="N228" s="188"/>
      <c r="O228" s="188"/>
      <c r="P228" s="188"/>
      <c r="Q228" s="188"/>
      <c r="R228" s="188"/>
      <c r="S228" s="188"/>
      <c r="T228" s="188"/>
      <c r="U228" s="188"/>
      <c r="V228" s="188"/>
      <c r="W228" s="188"/>
      <c r="X228" s="188"/>
      <c r="Y228" s="188"/>
      <c r="Z228" s="188"/>
      <c r="AA228" s="188"/>
      <c r="AB228" s="188"/>
      <c r="AC228" s="188"/>
      <c r="AD228" s="188"/>
      <c r="AE228" s="188"/>
      <c r="AF228" s="188"/>
      <c r="AG228" s="188"/>
      <c r="AH228" s="188"/>
      <c r="AI228" s="188"/>
      <c r="AJ228" s="188"/>
      <c r="AK228" s="188"/>
      <c r="AL228" s="77"/>
      <c r="AM228" s="4"/>
    </row>
    <row r="229" spans="1:39" ht="13.5" customHeight="1" x14ac:dyDescent="0.2">
      <c r="A229" s="78"/>
      <c r="B229" s="78"/>
      <c r="C229" s="78"/>
      <c r="D229" s="188" t="s">
        <v>157</v>
      </c>
      <c r="E229" s="188"/>
      <c r="F229" s="188"/>
      <c r="G229" s="188"/>
      <c r="H229" s="188"/>
      <c r="I229" s="188"/>
      <c r="J229" s="188"/>
      <c r="K229" s="188"/>
      <c r="L229" s="188"/>
      <c r="M229" s="188"/>
      <c r="N229" s="188"/>
      <c r="O229" s="188"/>
      <c r="P229" s="188"/>
      <c r="Q229" s="188"/>
      <c r="R229" s="188"/>
      <c r="S229" s="188"/>
      <c r="T229" s="188"/>
      <c r="U229" s="188"/>
      <c r="V229" s="188"/>
      <c r="W229" s="188"/>
      <c r="X229" s="188"/>
      <c r="Y229" s="188"/>
      <c r="Z229" s="188"/>
      <c r="AA229" s="188"/>
      <c r="AB229" s="188"/>
      <c r="AC229" s="188"/>
      <c r="AD229" s="188"/>
      <c r="AE229" s="188"/>
      <c r="AF229" s="188"/>
      <c r="AG229" s="188"/>
      <c r="AH229" s="188"/>
      <c r="AI229" s="188"/>
      <c r="AJ229" s="188"/>
      <c r="AK229" s="188"/>
      <c r="AL229" s="77"/>
      <c r="AM229" s="4"/>
    </row>
    <row r="230" spans="1:39" ht="13.5" customHeight="1" x14ac:dyDescent="0.2">
      <c r="A230" s="78"/>
      <c r="B230" s="78"/>
      <c r="C230" s="78"/>
      <c r="D230" s="188" t="s">
        <v>158</v>
      </c>
      <c r="E230" s="188"/>
      <c r="F230" s="188"/>
      <c r="G230" s="188"/>
      <c r="H230" s="188"/>
      <c r="I230" s="188"/>
      <c r="J230" s="188"/>
      <c r="K230" s="188"/>
      <c r="L230" s="188"/>
      <c r="M230" s="188"/>
      <c r="N230" s="188"/>
      <c r="O230" s="188"/>
      <c r="P230" s="188"/>
      <c r="Q230" s="188"/>
      <c r="R230" s="188"/>
      <c r="S230" s="188"/>
      <c r="T230" s="188"/>
      <c r="U230" s="188"/>
      <c r="V230" s="188"/>
      <c r="W230" s="188"/>
      <c r="X230" s="188"/>
      <c r="Y230" s="188"/>
      <c r="Z230" s="188"/>
      <c r="AA230" s="188"/>
      <c r="AB230" s="188"/>
      <c r="AC230" s="188"/>
      <c r="AD230" s="188"/>
      <c r="AE230" s="188"/>
      <c r="AF230" s="188"/>
      <c r="AG230" s="188"/>
      <c r="AH230" s="188"/>
      <c r="AI230" s="188"/>
      <c r="AJ230" s="188"/>
      <c r="AK230" s="188"/>
      <c r="AL230" s="77"/>
      <c r="AM230" s="4"/>
    </row>
    <row r="231" spans="1:39" ht="13.5" customHeight="1" x14ac:dyDescent="0.2">
      <c r="A231" s="76"/>
      <c r="B231" s="78"/>
      <c r="C231" s="78"/>
      <c r="D231" s="188" t="s">
        <v>159</v>
      </c>
      <c r="E231" s="188"/>
      <c r="F231" s="188"/>
      <c r="G231" s="188"/>
      <c r="H231" s="188"/>
      <c r="I231" s="188"/>
      <c r="J231" s="188"/>
      <c r="K231" s="188"/>
      <c r="L231" s="188"/>
      <c r="M231" s="188"/>
      <c r="N231" s="188"/>
      <c r="O231" s="188"/>
      <c r="P231" s="188"/>
      <c r="Q231" s="188"/>
      <c r="R231" s="188"/>
      <c r="S231" s="188"/>
      <c r="T231" s="188"/>
      <c r="U231" s="188"/>
      <c r="V231" s="188"/>
      <c r="W231" s="188"/>
      <c r="X231" s="188"/>
      <c r="Y231" s="188"/>
      <c r="Z231" s="188"/>
      <c r="AA231" s="188"/>
      <c r="AB231" s="188"/>
      <c r="AC231" s="188"/>
      <c r="AD231" s="188"/>
      <c r="AE231" s="188"/>
      <c r="AF231" s="188"/>
      <c r="AG231" s="188"/>
      <c r="AH231" s="188"/>
      <c r="AI231" s="188"/>
      <c r="AJ231" s="188"/>
      <c r="AK231" s="188"/>
      <c r="AL231" s="77"/>
      <c r="AM231" s="4"/>
    </row>
    <row r="232" spans="1:39" ht="13.5" customHeight="1" x14ac:dyDescent="0.2">
      <c r="A232" s="76"/>
      <c r="B232" s="78"/>
      <c r="C232" s="130"/>
      <c r="D232" s="188" t="s">
        <v>160</v>
      </c>
      <c r="E232" s="188"/>
      <c r="F232" s="188"/>
      <c r="G232" s="188"/>
      <c r="H232" s="188"/>
      <c r="I232" s="188"/>
      <c r="J232" s="188"/>
      <c r="K232" s="188"/>
      <c r="L232" s="188"/>
      <c r="M232" s="188"/>
      <c r="N232" s="188"/>
      <c r="O232" s="188"/>
      <c r="P232" s="188"/>
      <c r="Q232" s="188"/>
      <c r="R232" s="188"/>
      <c r="S232" s="188"/>
      <c r="T232" s="188"/>
      <c r="U232" s="188"/>
      <c r="V232" s="188"/>
      <c r="W232" s="188"/>
      <c r="X232" s="188"/>
      <c r="Y232" s="188"/>
      <c r="Z232" s="188"/>
      <c r="AA232" s="188"/>
      <c r="AB232" s="188"/>
      <c r="AC232" s="188"/>
      <c r="AD232" s="188"/>
      <c r="AE232" s="188"/>
      <c r="AF232" s="188"/>
      <c r="AG232" s="188"/>
      <c r="AH232" s="188"/>
      <c r="AI232" s="188"/>
      <c r="AJ232" s="188"/>
      <c r="AK232" s="188"/>
      <c r="AL232" s="77"/>
      <c r="AM232" s="4"/>
    </row>
    <row r="233" spans="1:39" ht="13.5" customHeight="1" x14ac:dyDescent="0.2">
      <c r="A233" s="76"/>
      <c r="B233" s="78"/>
      <c r="C233" s="51" t="s">
        <v>32</v>
      </c>
      <c r="D233" s="234" t="s">
        <v>161</v>
      </c>
      <c r="E233" s="234"/>
      <c r="F233" s="234"/>
      <c r="G233" s="234"/>
      <c r="H233" s="234"/>
      <c r="I233" s="234"/>
      <c r="J233" s="234"/>
      <c r="K233" s="234"/>
      <c r="L233" s="234"/>
      <c r="M233" s="234"/>
      <c r="N233" s="234"/>
      <c r="O233" s="234"/>
      <c r="P233" s="234"/>
      <c r="Q233" s="234"/>
      <c r="R233" s="234"/>
      <c r="S233" s="234"/>
      <c r="T233" s="234"/>
      <c r="U233" s="234"/>
      <c r="V233" s="234"/>
      <c r="W233" s="234"/>
      <c r="X233" s="234"/>
      <c r="Y233" s="234"/>
      <c r="Z233" s="234"/>
      <c r="AA233" s="234"/>
      <c r="AB233" s="234"/>
      <c r="AC233" s="234"/>
      <c r="AD233" s="234"/>
      <c r="AE233" s="234"/>
      <c r="AF233" s="234"/>
      <c r="AG233" s="234"/>
      <c r="AH233" s="234"/>
      <c r="AI233" s="234"/>
      <c r="AJ233" s="234"/>
      <c r="AK233" s="234"/>
      <c r="AL233" s="135"/>
      <c r="AM233" s="81"/>
    </row>
    <row r="234" spans="1:39" ht="13.5" customHeight="1" x14ac:dyDescent="0.2">
      <c r="A234" s="76"/>
      <c r="B234" s="78"/>
      <c r="C234" s="7"/>
      <c r="D234" s="234" t="s">
        <v>162</v>
      </c>
      <c r="E234" s="234"/>
      <c r="F234" s="234"/>
      <c r="G234" s="234"/>
      <c r="H234" s="234"/>
      <c r="I234" s="234"/>
      <c r="J234" s="234"/>
      <c r="K234" s="234"/>
      <c r="L234" s="234"/>
      <c r="M234" s="234"/>
      <c r="N234" s="234"/>
      <c r="O234" s="234"/>
      <c r="P234" s="234"/>
      <c r="Q234" s="234"/>
      <c r="R234" s="234"/>
      <c r="S234" s="234"/>
      <c r="T234" s="234"/>
      <c r="U234" s="234"/>
      <c r="V234" s="234"/>
      <c r="W234" s="234"/>
      <c r="X234" s="234"/>
      <c r="Y234" s="234"/>
      <c r="Z234" s="234"/>
      <c r="AA234" s="234"/>
      <c r="AB234" s="234"/>
      <c r="AC234" s="234"/>
      <c r="AD234" s="234"/>
      <c r="AE234" s="234"/>
      <c r="AF234" s="234"/>
      <c r="AG234" s="234"/>
      <c r="AH234" s="234"/>
      <c r="AI234" s="234"/>
      <c r="AJ234" s="234"/>
      <c r="AK234" s="234"/>
      <c r="AL234" s="135"/>
      <c r="AM234" s="81"/>
    </row>
    <row r="235" spans="1:39" ht="13.5" customHeight="1" x14ac:dyDescent="0.2">
      <c r="A235" s="76"/>
      <c r="B235" s="78"/>
      <c r="C235" s="51" t="s">
        <v>32</v>
      </c>
      <c r="D235" s="142" t="s">
        <v>163</v>
      </c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L235" s="135"/>
      <c r="AM235" s="91"/>
    </row>
    <row r="236" spans="1:39" ht="13.5" customHeight="1" x14ac:dyDescent="0.2">
      <c r="A236" s="76"/>
      <c r="B236" s="78"/>
      <c r="C236" s="7"/>
      <c r="D236" s="126" t="s">
        <v>221</v>
      </c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L236" s="135"/>
      <c r="AM236" s="91"/>
    </row>
    <row r="237" spans="1:39" ht="13.5" customHeight="1" x14ac:dyDescent="0.2">
      <c r="A237" s="76"/>
      <c r="B237" s="78"/>
      <c r="C237" s="7"/>
      <c r="D237" s="95" t="s">
        <v>222</v>
      </c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5"/>
      <c r="AM237" s="91"/>
    </row>
    <row r="238" spans="1:39" ht="13.5" customHeight="1" x14ac:dyDescent="0.2">
      <c r="A238" s="76"/>
      <c r="B238" s="78"/>
      <c r="C238" s="7"/>
      <c r="D238" s="154" t="s">
        <v>220</v>
      </c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L238" s="135"/>
      <c r="AM238" s="91"/>
    </row>
    <row r="239" spans="1:39" ht="71.25" customHeight="1" x14ac:dyDescent="0.2">
      <c r="A239" s="76"/>
      <c r="B239" s="136"/>
      <c r="C239" s="233"/>
      <c r="D239" s="233"/>
      <c r="E239" s="233"/>
      <c r="F239" s="233"/>
      <c r="G239" s="233"/>
      <c r="H239" s="233"/>
      <c r="I239" s="233"/>
      <c r="J239" s="233"/>
      <c r="K239" s="233"/>
      <c r="L239" s="233"/>
      <c r="M239" s="233"/>
      <c r="N239" s="233"/>
      <c r="O239" s="233"/>
      <c r="P239" s="233"/>
      <c r="Q239" s="233"/>
      <c r="R239" s="7"/>
      <c r="S239" s="7"/>
      <c r="T239" s="233"/>
      <c r="U239" s="233"/>
      <c r="V239" s="233"/>
      <c r="W239" s="233"/>
      <c r="X239" s="233"/>
      <c r="Y239" s="233"/>
      <c r="Z239" s="233"/>
      <c r="AA239" s="233"/>
      <c r="AB239" s="233"/>
      <c r="AC239" s="233"/>
      <c r="AD239" s="233"/>
      <c r="AE239" s="233"/>
      <c r="AF239" s="233"/>
      <c r="AG239" s="233"/>
      <c r="AH239" s="233"/>
      <c r="AI239" s="77"/>
      <c r="AJ239" s="77"/>
      <c r="AK239" s="77"/>
      <c r="AL239" s="77"/>
      <c r="AM239" s="4"/>
    </row>
    <row r="240" spans="1:39" ht="14.25" customHeight="1" x14ac:dyDescent="0.2">
      <c r="A240" s="76"/>
      <c r="B240" s="78"/>
      <c r="C240" s="7" t="s">
        <v>140</v>
      </c>
      <c r="D240" s="7"/>
      <c r="E240" s="7"/>
      <c r="F240" s="7"/>
      <c r="G240" s="77"/>
      <c r="H240" s="77"/>
      <c r="I240" s="7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 t="s">
        <v>119</v>
      </c>
      <c r="U240" s="7"/>
      <c r="V240" s="22"/>
      <c r="W240" s="7"/>
      <c r="X240" s="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4"/>
    </row>
    <row r="241" spans="1:39" ht="30.75" customHeight="1" x14ac:dyDescent="0.2">
      <c r="A241" s="76"/>
      <c r="B241" s="78"/>
      <c r="C241" s="7"/>
      <c r="D241" s="7"/>
      <c r="E241" s="7"/>
      <c r="F241" s="7"/>
      <c r="G241" s="77"/>
      <c r="H241" s="77"/>
      <c r="I241" s="7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22"/>
      <c r="W241" s="7"/>
      <c r="X241" s="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9"/>
    </row>
    <row r="242" spans="1:39" x14ac:dyDescent="0.2">
      <c r="A242" s="76"/>
      <c r="B242" s="78"/>
      <c r="C242" s="174" t="s">
        <v>246</v>
      </c>
      <c r="D242" s="175"/>
      <c r="E242" s="175"/>
      <c r="F242" s="175"/>
      <c r="G242" s="176"/>
      <c r="H242" s="176"/>
      <c r="I242" s="176"/>
      <c r="J242" s="175"/>
      <c r="K242" s="175"/>
      <c r="L242" s="175"/>
      <c r="M242" s="175"/>
      <c r="N242" s="175"/>
      <c r="O242" s="175"/>
      <c r="P242" s="175"/>
      <c r="Q242" s="175"/>
      <c r="R242" s="175"/>
      <c r="S242" s="175"/>
      <c r="T242" s="175"/>
      <c r="U242" s="175"/>
      <c r="V242" s="177"/>
      <c r="W242" s="175"/>
      <c r="X242" s="175"/>
      <c r="Y242" s="176"/>
      <c r="Z242" s="176"/>
      <c r="AA242" s="176"/>
      <c r="AB242" s="176"/>
      <c r="AC242" s="176"/>
      <c r="AD242" s="176"/>
      <c r="AE242" s="176"/>
      <c r="AF242" s="176"/>
      <c r="AG242" s="176"/>
      <c r="AH242" s="176"/>
      <c r="AI242" s="176"/>
      <c r="AJ242" s="176"/>
      <c r="AK242" s="77"/>
      <c r="AL242" s="77"/>
      <c r="AM242" s="79"/>
    </row>
    <row r="243" spans="1:39" x14ac:dyDescent="0.2">
      <c r="A243" s="76"/>
      <c r="B243" s="78"/>
      <c r="C243" s="175"/>
      <c r="D243" s="175"/>
      <c r="E243" s="175"/>
      <c r="F243" s="175"/>
      <c r="G243" s="176"/>
      <c r="H243" s="176"/>
      <c r="I243" s="176"/>
      <c r="J243" s="175"/>
      <c r="K243" s="175"/>
      <c r="L243" s="175"/>
      <c r="M243" s="175"/>
      <c r="N243" s="175"/>
      <c r="O243" s="175"/>
      <c r="P243" s="175"/>
      <c r="Q243" s="175"/>
      <c r="R243" s="175"/>
      <c r="S243" s="175"/>
      <c r="T243" s="175"/>
      <c r="U243" s="175"/>
      <c r="V243" s="177"/>
      <c r="W243" s="175"/>
      <c r="X243" s="175"/>
      <c r="Y243" s="176"/>
      <c r="Z243" s="176"/>
      <c r="AA243" s="176"/>
      <c r="AB243" s="176"/>
      <c r="AC243" s="176"/>
      <c r="AD243" s="176"/>
      <c r="AE243" s="176"/>
      <c r="AF243" s="176"/>
      <c r="AG243" s="176"/>
      <c r="AH243" s="176"/>
      <c r="AI243" s="176"/>
      <c r="AJ243" s="176"/>
      <c r="AK243" s="77"/>
      <c r="AL243" s="77"/>
      <c r="AM243" s="79"/>
    </row>
    <row r="244" spans="1:39" x14ac:dyDescent="0.2">
      <c r="A244" s="76"/>
      <c r="B244" s="78"/>
      <c r="C244" s="178"/>
      <c r="D244" s="179"/>
      <c r="E244" s="179" t="s">
        <v>247</v>
      </c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77"/>
      <c r="AL244" s="77"/>
      <c r="AM244" s="79"/>
    </row>
    <row r="245" spans="1:39" x14ac:dyDescent="0.2">
      <c r="A245" s="76"/>
      <c r="B245" s="78"/>
      <c r="C245" s="178"/>
      <c r="D245" s="179"/>
      <c r="E245" s="179" t="s">
        <v>248</v>
      </c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179"/>
      <c r="AJ245" s="179"/>
      <c r="AK245" s="77"/>
      <c r="AL245" s="77"/>
      <c r="AM245" s="79"/>
    </row>
    <row r="246" spans="1:39" x14ac:dyDescent="0.2">
      <c r="A246" s="76"/>
      <c r="B246" s="78"/>
      <c r="C246" s="178"/>
      <c r="D246" s="179"/>
      <c r="E246" s="179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  <c r="S246" s="179"/>
      <c r="T246" s="179"/>
      <c r="U246" s="179"/>
      <c r="V246" s="179"/>
      <c r="W246" s="179"/>
      <c r="X246" s="179"/>
      <c r="Y246" s="179"/>
      <c r="Z246" s="179"/>
      <c r="AA246" s="179"/>
      <c r="AB246" s="179"/>
      <c r="AC246" s="179"/>
      <c r="AD246" s="179"/>
      <c r="AE246" s="179"/>
      <c r="AF246" s="179"/>
      <c r="AG246" s="179"/>
      <c r="AH246" s="179"/>
      <c r="AI246" s="179"/>
      <c r="AJ246" s="179"/>
      <c r="AK246" s="77"/>
      <c r="AL246" s="77"/>
      <c r="AM246" s="79"/>
    </row>
    <row r="247" spans="1:39" x14ac:dyDescent="0.2">
      <c r="A247" s="76"/>
      <c r="B247" s="78"/>
      <c r="C247" s="178"/>
      <c r="D247" s="179"/>
      <c r="E247" s="179" t="s">
        <v>249</v>
      </c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  <c r="S247" s="179"/>
      <c r="T247" s="179"/>
      <c r="U247" s="179"/>
      <c r="V247" s="179"/>
      <c r="W247" s="179"/>
      <c r="X247" s="179"/>
      <c r="Y247" s="179"/>
      <c r="Z247" s="179"/>
      <c r="AA247" s="179"/>
      <c r="AB247" s="179"/>
      <c r="AC247" s="179"/>
      <c r="AD247" s="179"/>
      <c r="AE247" s="179"/>
      <c r="AF247" s="179"/>
      <c r="AG247" s="179"/>
      <c r="AH247" s="179"/>
      <c r="AI247" s="179"/>
      <c r="AJ247" s="179"/>
      <c r="AK247" s="77"/>
      <c r="AL247" s="77"/>
      <c r="AM247" s="79"/>
    </row>
    <row r="248" spans="1:39" x14ac:dyDescent="0.2">
      <c r="A248" s="76"/>
      <c r="B248" s="78"/>
      <c r="C248" s="178"/>
      <c r="D248" s="179"/>
      <c r="E248" s="179" t="s">
        <v>250</v>
      </c>
      <c r="F248" s="179"/>
      <c r="G248" s="179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179"/>
      <c r="S248" s="179"/>
      <c r="T248" s="179"/>
      <c r="U248" s="179"/>
      <c r="V248" s="179"/>
      <c r="W248" s="179"/>
      <c r="X248" s="179"/>
      <c r="Y248" s="179"/>
      <c r="Z248" s="179"/>
      <c r="AA248" s="179"/>
      <c r="AB248" s="179"/>
      <c r="AC248" s="179"/>
      <c r="AD248" s="179"/>
      <c r="AE248" s="179"/>
      <c r="AF248" s="179"/>
      <c r="AG248" s="179"/>
      <c r="AH248" s="179"/>
      <c r="AI248" s="179"/>
      <c r="AJ248" s="179"/>
      <c r="AK248" s="77"/>
      <c r="AL248" s="77"/>
      <c r="AM248" s="79"/>
    </row>
    <row r="249" spans="1:39" x14ac:dyDescent="0.2">
      <c r="A249" s="76"/>
      <c r="B249" s="78"/>
      <c r="C249" s="178"/>
      <c r="D249" s="179"/>
      <c r="E249" s="179" t="s">
        <v>32</v>
      </c>
      <c r="F249" s="179" t="s">
        <v>251</v>
      </c>
      <c r="G249" s="179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179"/>
      <c r="S249" s="179"/>
      <c r="T249" s="179"/>
      <c r="U249" s="179"/>
      <c r="V249" s="179"/>
      <c r="W249" s="185"/>
      <c r="X249" s="185"/>
      <c r="Y249" s="185"/>
      <c r="Z249" s="185"/>
      <c r="AA249" s="185"/>
      <c r="AB249" s="185"/>
      <c r="AC249" s="185"/>
      <c r="AD249" s="296"/>
      <c r="AE249" s="296"/>
      <c r="AF249" s="296"/>
      <c r="AG249" s="296"/>
      <c r="AH249" s="296"/>
      <c r="AI249" s="179"/>
      <c r="AJ249" s="179"/>
      <c r="AK249" s="77"/>
      <c r="AL249" s="77"/>
      <c r="AM249" s="79"/>
    </row>
    <row r="250" spans="1:39" x14ac:dyDescent="0.2">
      <c r="A250" s="76"/>
      <c r="B250" s="78"/>
      <c r="C250" s="178"/>
      <c r="D250" s="179"/>
      <c r="E250" s="179" t="s">
        <v>32</v>
      </c>
      <c r="F250" s="179" t="s">
        <v>252</v>
      </c>
      <c r="G250" s="179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179"/>
      <c r="S250" s="179"/>
      <c r="T250" s="179"/>
      <c r="U250" s="179"/>
      <c r="V250" s="179"/>
      <c r="W250" s="185"/>
      <c r="X250" s="185"/>
      <c r="Y250" s="185"/>
      <c r="Z250" s="185"/>
      <c r="AA250" s="185"/>
      <c r="AB250" s="185"/>
      <c r="AC250" s="185"/>
      <c r="AD250" s="296"/>
      <c r="AE250" s="296"/>
      <c r="AF250" s="296"/>
      <c r="AG250" s="296"/>
      <c r="AH250" s="296"/>
      <c r="AI250" s="179"/>
      <c r="AJ250" s="179"/>
      <c r="AK250" s="77"/>
      <c r="AL250" s="77"/>
      <c r="AM250" s="79"/>
    </row>
    <row r="251" spans="1:39" x14ac:dyDescent="0.2">
      <c r="A251" s="76"/>
      <c r="B251" s="78"/>
      <c r="C251" s="178"/>
      <c r="D251" s="179"/>
      <c r="E251" s="179" t="s">
        <v>32</v>
      </c>
      <c r="F251" s="179" t="s">
        <v>258</v>
      </c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  <c r="S251" s="179"/>
      <c r="T251" s="179"/>
      <c r="U251" s="179"/>
      <c r="V251" s="179"/>
      <c r="W251" s="185"/>
      <c r="X251" s="185"/>
      <c r="Y251" s="185"/>
      <c r="Z251" s="185"/>
      <c r="AA251" s="185"/>
      <c r="AB251" s="185"/>
      <c r="AC251" s="185"/>
      <c r="AD251" s="185"/>
      <c r="AE251" s="185"/>
      <c r="AF251" s="185"/>
      <c r="AG251" s="185"/>
      <c r="AH251" s="185"/>
      <c r="AI251" s="179"/>
      <c r="AJ251" s="179"/>
      <c r="AK251" s="77"/>
      <c r="AL251" s="77"/>
      <c r="AM251" s="79"/>
    </row>
    <row r="252" spans="1:39" x14ac:dyDescent="0.2">
      <c r="A252" s="76"/>
      <c r="B252" s="78"/>
      <c r="C252" s="178"/>
      <c r="D252" s="179"/>
      <c r="E252" s="179"/>
      <c r="F252" s="179" t="s">
        <v>253</v>
      </c>
      <c r="G252" s="179"/>
      <c r="H252" s="179"/>
      <c r="I252" s="179"/>
      <c r="J252" s="179"/>
      <c r="K252" s="179"/>
      <c r="L252" s="179"/>
      <c r="M252" s="179"/>
      <c r="N252" s="179"/>
      <c r="O252" s="179"/>
      <c r="P252" s="179"/>
      <c r="Q252" s="179"/>
      <c r="R252" s="179"/>
      <c r="S252" s="179"/>
      <c r="T252" s="179"/>
      <c r="U252" s="179"/>
      <c r="V252" s="179"/>
      <c r="W252" s="185"/>
      <c r="X252" s="185"/>
      <c r="Y252" s="185"/>
      <c r="Z252" s="185"/>
      <c r="AA252" s="185"/>
      <c r="AB252" s="185"/>
      <c r="AC252" s="185"/>
      <c r="AD252" s="296"/>
      <c r="AE252" s="296"/>
      <c r="AF252" s="296"/>
      <c r="AG252" s="296"/>
      <c r="AH252" s="296"/>
      <c r="AI252" s="179"/>
      <c r="AJ252" s="179"/>
      <c r="AK252" s="77"/>
      <c r="AL252" s="77"/>
      <c r="AM252" s="79"/>
    </row>
    <row r="253" spans="1:39" x14ac:dyDescent="0.2">
      <c r="A253" s="76"/>
      <c r="B253" s="78"/>
      <c r="C253" s="178"/>
      <c r="D253" s="179"/>
      <c r="E253" s="179" t="s">
        <v>32</v>
      </c>
      <c r="F253" s="179" t="s">
        <v>254</v>
      </c>
      <c r="G253" s="179"/>
      <c r="H253" s="179"/>
      <c r="I253" s="179"/>
      <c r="J253" s="179"/>
      <c r="K253" s="179"/>
      <c r="L253" s="179"/>
      <c r="M253" s="179"/>
      <c r="N253" s="179"/>
      <c r="O253" s="179"/>
      <c r="P253" s="179"/>
      <c r="Q253" s="179"/>
      <c r="R253" s="179"/>
      <c r="S253" s="179"/>
      <c r="T253" s="179"/>
      <c r="U253" s="179"/>
      <c r="V253" s="179"/>
      <c r="W253" s="185"/>
      <c r="X253" s="185"/>
      <c r="Y253" s="185"/>
      <c r="Z253" s="185"/>
      <c r="AA253" s="185"/>
      <c r="AB253" s="185"/>
      <c r="AC253" s="185"/>
      <c r="AD253" s="185"/>
      <c r="AE253" s="185"/>
      <c r="AF253" s="185"/>
      <c r="AG253" s="185"/>
      <c r="AH253" s="185"/>
      <c r="AI253" s="179"/>
      <c r="AJ253" s="179"/>
      <c r="AK253" s="77"/>
      <c r="AL253" s="77"/>
      <c r="AM253" s="79"/>
    </row>
    <row r="254" spans="1:39" x14ac:dyDescent="0.2">
      <c r="A254" s="76"/>
      <c r="B254" s="78"/>
      <c r="C254" s="178"/>
      <c r="D254" s="179"/>
      <c r="E254" s="179"/>
      <c r="F254" s="179" t="s">
        <v>255</v>
      </c>
      <c r="G254" s="179"/>
      <c r="H254" s="179"/>
      <c r="I254" s="179"/>
      <c r="J254" s="179"/>
      <c r="K254" s="179"/>
      <c r="L254" s="179"/>
      <c r="M254" s="179"/>
      <c r="N254" s="179"/>
      <c r="O254" s="179"/>
      <c r="P254" s="179"/>
      <c r="Q254" s="179"/>
      <c r="R254" s="179"/>
      <c r="S254" s="179"/>
      <c r="T254" s="179"/>
      <c r="U254" s="179"/>
      <c r="V254" s="179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179"/>
      <c r="AJ254" s="179"/>
      <c r="AK254" s="77"/>
      <c r="AL254" s="77"/>
      <c r="AM254" s="79"/>
    </row>
    <row r="255" spans="1:39" x14ac:dyDescent="0.2">
      <c r="A255" s="76"/>
      <c r="B255" s="78"/>
      <c r="C255" s="175"/>
      <c r="D255" s="180"/>
      <c r="E255" s="181"/>
      <c r="F255" s="182"/>
      <c r="G255" s="175"/>
      <c r="H255" s="176"/>
      <c r="I255" s="175"/>
      <c r="J255" s="175"/>
      <c r="K255" s="175"/>
      <c r="L255" s="175"/>
      <c r="M255" s="183"/>
      <c r="N255" s="183"/>
      <c r="O255" s="187"/>
      <c r="P255" s="187"/>
      <c r="Q255" s="187"/>
      <c r="R255" s="187"/>
      <c r="S255" s="187"/>
      <c r="T255" s="187"/>
      <c r="U255" s="187"/>
      <c r="V255" s="187"/>
      <c r="W255" s="187"/>
      <c r="X255" s="187"/>
      <c r="Y255" s="187"/>
      <c r="Z255" s="187"/>
      <c r="AA255" s="176"/>
      <c r="AB255" s="176"/>
      <c r="AC255" s="183"/>
      <c r="AD255" s="176"/>
      <c r="AE255" s="176"/>
      <c r="AF255" s="176"/>
      <c r="AG255" s="183"/>
      <c r="AH255" s="184"/>
      <c r="AI255" s="176"/>
      <c r="AJ255" s="176"/>
      <c r="AK255" s="77"/>
      <c r="AL255" s="77"/>
      <c r="AM255" s="79"/>
    </row>
    <row r="256" spans="1:39" ht="14.25" customHeight="1" x14ac:dyDescent="0.2">
      <c r="A256" s="76"/>
      <c r="B256" s="78"/>
      <c r="C256" s="7"/>
      <c r="D256" s="7"/>
      <c r="E256" s="7"/>
      <c r="F256" s="7"/>
      <c r="G256" s="77"/>
      <c r="H256" s="77"/>
      <c r="I256" s="7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22"/>
      <c r="W256" s="7"/>
      <c r="X256" s="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4"/>
    </row>
    <row r="257" spans="1:39" x14ac:dyDescent="0.2">
      <c r="A257" s="76"/>
      <c r="B257" s="78"/>
      <c r="C257" s="7"/>
      <c r="D257" s="7"/>
      <c r="E257" s="7"/>
      <c r="F257" s="7"/>
      <c r="G257" s="77"/>
      <c r="H257" s="77"/>
      <c r="I257" s="7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22"/>
      <c r="W257" s="7"/>
      <c r="X257" s="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4"/>
    </row>
    <row r="258" spans="1:39" ht="14.25" customHeight="1" x14ac:dyDescent="0.2">
      <c r="A258" s="76"/>
      <c r="B258" s="78"/>
      <c r="C258" s="7"/>
      <c r="D258" s="7"/>
      <c r="E258" s="7"/>
      <c r="F258" s="7"/>
      <c r="G258" s="77"/>
      <c r="H258" s="77"/>
      <c r="I258" s="7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22"/>
      <c r="W258" s="7"/>
      <c r="X258" s="7"/>
      <c r="Y258" s="77"/>
      <c r="Z258" s="77"/>
      <c r="AA258" s="77"/>
      <c r="AB258" s="77"/>
      <c r="AC258" s="77"/>
      <c r="AD258" s="77"/>
      <c r="AE258" s="77"/>
      <c r="AF258" s="7" t="s">
        <v>244</v>
      </c>
      <c r="AG258" s="77"/>
      <c r="AH258" s="77"/>
      <c r="AI258" s="77"/>
      <c r="AJ258" s="77"/>
      <c r="AK258" s="77"/>
      <c r="AL258" s="77"/>
      <c r="AM258" s="4"/>
    </row>
    <row r="259" spans="1:39" ht="5.25" customHeight="1" x14ac:dyDescent="0.2">
      <c r="A259" s="76"/>
      <c r="B259" s="78"/>
      <c r="C259" s="7"/>
      <c r="D259" s="7"/>
      <c r="E259" s="7"/>
      <c r="F259" s="7"/>
      <c r="G259" s="77"/>
      <c r="H259" s="77"/>
      <c r="I259" s="7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22"/>
      <c r="W259" s="7"/>
      <c r="X259" s="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4"/>
    </row>
    <row r="260" spans="1:39" x14ac:dyDescent="0.2">
      <c r="A260" s="58"/>
      <c r="B260" s="78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68"/>
    </row>
    <row r="261" spans="1:39" x14ac:dyDescent="0.2">
      <c r="A261" s="58"/>
      <c r="B261" s="7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68"/>
    </row>
    <row r="262" spans="1:39" x14ac:dyDescent="0.2">
      <c r="A262" s="58"/>
      <c r="B262" s="77"/>
      <c r="C262" s="15" t="s">
        <v>54</v>
      </c>
      <c r="D262" s="7"/>
      <c r="E262" s="7"/>
      <c r="F262" s="7"/>
      <c r="G262" s="53"/>
      <c r="H262" s="53"/>
      <c r="I262" s="53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22"/>
      <c r="W262" s="7"/>
      <c r="X262" s="7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68"/>
    </row>
    <row r="263" spans="1:39" x14ac:dyDescent="0.2">
      <c r="A263" s="58"/>
      <c r="B263" s="77"/>
      <c r="C263" s="80" t="s">
        <v>12</v>
      </c>
      <c r="D263" s="7" t="s">
        <v>62</v>
      </c>
      <c r="E263" s="7"/>
      <c r="F263" s="7"/>
      <c r="G263" s="53"/>
      <c r="H263" s="53"/>
      <c r="I263" s="53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22"/>
      <c r="W263" s="7"/>
      <c r="X263" s="7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68"/>
    </row>
    <row r="264" spans="1:39" x14ac:dyDescent="0.2">
      <c r="A264" s="58"/>
      <c r="B264" s="77"/>
      <c r="C264" s="80"/>
      <c r="D264" s="7" t="s">
        <v>96</v>
      </c>
      <c r="E264" s="7"/>
      <c r="F264" s="7"/>
      <c r="G264" s="53"/>
      <c r="H264" s="53"/>
      <c r="I264" s="53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22"/>
      <c r="W264" s="7"/>
      <c r="X264" s="7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68"/>
    </row>
    <row r="265" spans="1:39" x14ac:dyDescent="0.2">
      <c r="A265" s="58"/>
      <c r="B265" s="77"/>
      <c r="C265" s="186" t="s">
        <v>12</v>
      </c>
      <c r="D265" s="175" t="s">
        <v>256</v>
      </c>
      <c r="E265" s="7"/>
      <c r="F265" s="7"/>
      <c r="G265" s="53"/>
      <c r="H265" s="53"/>
      <c r="I265" s="53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22"/>
      <c r="W265" s="7"/>
      <c r="X265" s="7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68"/>
    </row>
    <row r="266" spans="1:39" x14ac:dyDescent="0.2">
      <c r="A266" s="58"/>
      <c r="B266" s="77"/>
      <c r="C266" s="80" t="s">
        <v>12</v>
      </c>
      <c r="D266" s="7" t="s">
        <v>97</v>
      </c>
      <c r="E266" s="7"/>
      <c r="F266" s="7"/>
      <c r="G266" s="53"/>
      <c r="H266" s="53"/>
      <c r="I266" s="53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22"/>
      <c r="W266" s="7"/>
      <c r="X266" s="7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68"/>
    </row>
    <row r="267" spans="1:39" x14ac:dyDescent="0.2">
      <c r="A267" s="58"/>
      <c r="B267" s="77"/>
      <c r="C267" s="80"/>
      <c r="D267" s="7" t="s">
        <v>98</v>
      </c>
      <c r="E267" s="7"/>
      <c r="F267" s="7"/>
      <c r="G267" s="53"/>
      <c r="H267" s="53"/>
      <c r="I267" s="53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22"/>
      <c r="W267" s="7"/>
      <c r="X267" s="7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68"/>
    </row>
    <row r="268" spans="1:39" s="162" customFormat="1" ht="12" x14ac:dyDescent="0.2">
      <c r="A268" s="156"/>
      <c r="B268" s="157"/>
      <c r="C268" s="80" t="s">
        <v>12</v>
      </c>
      <c r="D268" s="158" t="s">
        <v>234</v>
      </c>
      <c r="E268" s="159"/>
      <c r="F268" s="159"/>
      <c r="G268" s="159"/>
      <c r="H268" s="160"/>
      <c r="I268" s="161"/>
      <c r="J268" s="161"/>
      <c r="K268" s="161"/>
      <c r="L268" s="161"/>
      <c r="M268" s="161"/>
      <c r="N268" s="161"/>
    </row>
    <row r="269" spans="1:39" x14ac:dyDescent="0.2">
      <c r="A269" s="58"/>
      <c r="B269" s="77"/>
      <c r="C269" s="80" t="s">
        <v>12</v>
      </c>
      <c r="D269" s="7" t="s">
        <v>215</v>
      </c>
      <c r="E269" s="7"/>
      <c r="F269" s="7"/>
      <c r="G269" s="53"/>
      <c r="H269" s="53"/>
      <c r="I269" s="53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22"/>
      <c r="W269" s="7"/>
      <c r="X269" s="7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68"/>
    </row>
    <row r="270" spans="1:39" x14ac:dyDescent="0.2">
      <c r="A270" s="58"/>
      <c r="B270" s="77"/>
      <c r="C270" s="80" t="s">
        <v>12</v>
      </c>
      <c r="D270" s="7" t="s">
        <v>206</v>
      </c>
      <c r="E270" s="7"/>
      <c r="F270" s="7"/>
      <c r="G270" s="53"/>
      <c r="H270" s="53"/>
      <c r="I270" s="53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22"/>
      <c r="W270" s="7"/>
      <c r="X270" s="7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68"/>
    </row>
    <row r="271" spans="1:39" x14ac:dyDescent="0.2">
      <c r="A271" s="58"/>
      <c r="B271" s="77"/>
      <c r="C271" s="80" t="s">
        <v>12</v>
      </c>
      <c r="D271" s="7" t="s">
        <v>110</v>
      </c>
      <c r="E271" s="7"/>
      <c r="F271" s="7"/>
      <c r="G271" s="53"/>
      <c r="H271" s="53"/>
      <c r="I271" s="53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22"/>
      <c r="W271" s="7"/>
      <c r="X271" s="7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68"/>
    </row>
    <row r="272" spans="1:39" x14ac:dyDescent="0.2">
      <c r="A272" s="58"/>
      <c r="B272" s="77"/>
      <c r="C272" s="80"/>
      <c r="D272" s="7" t="s">
        <v>202</v>
      </c>
      <c r="E272" s="7"/>
      <c r="F272" s="7"/>
      <c r="G272" s="53"/>
      <c r="H272" s="53"/>
      <c r="I272" s="53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22"/>
      <c r="W272" s="7"/>
      <c r="X272" s="7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68"/>
    </row>
    <row r="273" spans="1:39" x14ac:dyDescent="0.2">
      <c r="A273" s="58"/>
      <c r="B273" s="77"/>
      <c r="C273" s="80" t="s">
        <v>12</v>
      </c>
      <c r="D273" s="7" t="s">
        <v>109</v>
      </c>
      <c r="E273" s="7"/>
      <c r="F273" s="7"/>
      <c r="G273" s="53"/>
      <c r="H273" s="53"/>
      <c r="I273" s="53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22"/>
      <c r="W273" s="7"/>
      <c r="X273" s="7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68"/>
    </row>
    <row r="274" spans="1:39" x14ac:dyDescent="0.2">
      <c r="A274" s="58"/>
      <c r="B274" s="77"/>
      <c r="C274" s="80" t="s">
        <v>12</v>
      </c>
      <c r="D274" s="7" t="s">
        <v>207</v>
      </c>
      <c r="E274" s="7"/>
      <c r="F274" s="7"/>
      <c r="G274" s="53"/>
      <c r="H274" s="53"/>
      <c r="I274" s="53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22"/>
      <c r="W274" s="7"/>
      <c r="X274" s="7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68"/>
    </row>
    <row r="275" spans="1:39" x14ac:dyDescent="0.2">
      <c r="A275" s="58"/>
      <c r="B275" s="77"/>
      <c r="C275" s="80" t="s">
        <v>12</v>
      </c>
      <c r="D275" s="7" t="s">
        <v>214</v>
      </c>
      <c r="E275" s="7"/>
      <c r="F275" s="7"/>
      <c r="G275" s="53"/>
      <c r="H275" s="53"/>
      <c r="I275" s="53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22"/>
      <c r="W275" s="7"/>
      <c r="X275" s="7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68"/>
    </row>
    <row r="276" spans="1:39" x14ac:dyDescent="0.2">
      <c r="A276" s="58"/>
      <c r="B276" s="77"/>
      <c r="C276" s="80" t="s">
        <v>12</v>
      </c>
      <c r="D276" s="7" t="s">
        <v>208</v>
      </c>
      <c r="E276" s="7"/>
      <c r="F276" s="7"/>
      <c r="G276" s="53"/>
      <c r="H276" s="53"/>
      <c r="I276" s="53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22"/>
      <c r="W276" s="7"/>
      <c r="X276" s="7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68"/>
    </row>
    <row r="277" spans="1:39" x14ac:dyDescent="0.2">
      <c r="A277" s="58"/>
      <c r="B277" s="77"/>
      <c r="C277" s="80" t="s">
        <v>12</v>
      </c>
      <c r="D277" s="7" t="s">
        <v>209</v>
      </c>
      <c r="E277" s="7"/>
      <c r="F277" s="7"/>
      <c r="G277" s="53"/>
      <c r="H277" s="53"/>
      <c r="I277" s="53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22"/>
      <c r="W277" s="7"/>
      <c r="X277" s="7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68"/>
    </row>
    <row r="278" spans="1:39" x14ac:dyDescent="0.2">
      <c r="A278" s="58"/>
      <c r="B278" s="77"/>
      <c r="C278" s="80" t="s">
        <v>12</v>
      </c>
      <c r="D278" s="7" t="s">
        <v>210</v>
      </c>
      <c r="E278" s="7"/>
      <c r="F278" s="7"/>
      <c r="G278" s="53"/>
      <c r="H278" s="53"/>
      <c r="I278" s="53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22"/>
      <c r="W278" s="7"/>
      <c r="X278" s="7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68"/>
    </row>
    <row r="279" spans="1:39" x14ac:dyDescent="0.2">
      <c r="A279" s="58"/>
      <c r="B279" s="77"/>
      <c r="C279" s="80" t="s">
        <v>12</v>
      </c>
      <c r="D279" s="7" t="s">
        <v>71</v>
      </c>
      <c r="E279" s="7"/>
      <c r="F279" s="7"/>
      <c r="G279" s="53"/>
      <c r="H279" s="53"/>
      <c r="I279" s="53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22"/>
      <c r="W279" s="7"/>
      <c r="X279" s="7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68"/>
    </row>
    <row r="280" spans="1:39" x14ac:dyDescent="0.2">
      <c r="A280" s="58"/>
      <c r="B280" s="77"/>
      <c r="C280" s="80" t="s">
        <v>12</v>
      </c>
      <c r="D280" s="7" t="s">
        <v>205</v>
      </c>
      <c r="E280" s="7"/>
      <c r="F280" s="7"/>
      <c r="G280" s="53"/>
      <c r="H280" s="53"/>
      <c r="I280" s="53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22"/>
      <c r="W280" s="7"/>
      <c r="X280" s="7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68"/>
    </row>
    <row r="281" spans="1:39" x14ac:dyDescent="0.2">
      <c r="A281" s="58"/>
      <c r="B281" s="77"/>
      <c r="C281" s="80" t="s">
        <v>12</v>
      </c>
      <c r="D281" s="7" t="s">
        <v>203</v>
      </c>
      <c r="E281" s="7"/>
      <c r="F281" s="7"/>
      <c r="G281" s="53"/>
      <c r="H281" s="53"/>
      <c r="I281" s="53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22"/>
      <c r="W281" s="7"/>
      <c r="X281" s="7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68"/>
    </row>
    <row r="282" spans="1:39" x14ac:dyDescent="0.2">
      <c r="A282" s="58"/>
      <c r="B282" s="77"/>
      <c r="C282" s="80" t="s">
        <v>12</v>
      </c>
      <c r="D282" s="7" t="s">
        <v>204</v>
      </c>
      <c r="E282" s="7"/>
      <c r="F282" s="7"/>
      <c r="G282" s="53"/>
      <c r="H282" s="53"/>
      <c r="I282" s="53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22"/>
      <c r="W282" s="7"/>
      <c r="X282" s="7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68"/>
    </row>
    <row r="283" spans="1:39" x14ac:dyDescent="0.2">
      <c r="A283" s="58"/>
      <c r="B283" s="77"/>
      <c r="C283" s="80" t="s">
        <v>12</v>
      </c>
      <c r="D283" s="7" t="s">
        <v>257</v>
      </c>
      <c r="E283" s="7"/>
      <c r="F283" s="7"/>
      <c r="G283" s="53"/>
      <c r="H283" s="53"/>
      <c r="I283" s="53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22"/>
      <c r="W283" s="7"/>
      <c r="X283" s="7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68"/>
    </row>
    <row r="284" spans="1:39" x14ac:dyDescent="0.2">
      <c r="A284" s="58"/>
      <c r="B284" s="77"/>
      <c r="C284" s="80" t="s">
        <v>12</v>
      </c>
      <c r="D284" s="7" t="s">
        <v>216</v>
      </c>
      <c r="E284" s="7"/>
      <c r="F284" s="7"/>
      <c r="G284" s="53"/>
      <c r="H284" s="53"/>
      <c r="I284" s="53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22"/>
      <c r="W284" s="7"/>
      <c r="X284" s="7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68"/>
    </row>
    <row r="285" spans="1:39" x14ac:dyDescent="0.2">
      <c r="A285" s="58"/>
      <c r="B285" s="77"/>
      <c r="C285" s="80" t="s">
        <v>12</v>
      </c>
      <c r="D285" s="7" t="s">
        <v>217</v>
      </c>
      <c r="E285" s="7"/>
      <c r="F285" s="7"/>
      <c r="G285" s="53"/>
      <c r="H285" s="53"/>
      <c r="I285" s="53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22"/>
      <c r="W285" s="7"/>
      <c r="X285" s="7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68"/>
    </row>
    <row r="286" spans="1:39" x14ac:dyDescent="0.2">
      <c r="A286" s="58"/>
      <c r="B286" s="77"/>
      <c r="C286" s="80" t="s">
        <v>12</v>
      </c>
      <c r="D286" s="7" t="s">
        <v>68</v>
      </c>
      <c r="E286" s="7"/>
      <c r="F286" s="7"/>
      <c r="G286" s="53"/>
      <c r="H286" s="53"/>
      <c r="I286" s="53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22"/>
      <c r="W286" s="7"/>
      <c r="X286" s="7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68"/>
    </row>
    <row r="287" spans="1:39" x14ac:dyDescent="0.2">
      <c r="A287" s="58"/>
      <c r="B287" s="77"/>
      <c r="C287" s="80" t="s">
        <v>12</v>
      </c>
      <c r="D287" s="7" t="s">
        <v>69</v>
      </c>
      <c r="E287" s="7"/>
      <c r="F287" s="7"/>
      <c r="G287" s="53"/>
      <c r="H287" s="53"/>
      <c r="I287" s="53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22"/>
      <c r="W287" s="7"/>
      <c r="X287" s="7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68"/>
    </row>
    <row r="288" spans="1:39" x14ac:dyDescent="0.2">
      <c r="A288" s="7"/>
      <c r="B288" s="7"/>
      <c r="C288" s="80" t="s">
        <v>12</v>
      </c>
      <c r="D288" s="7" t="s">
        <v>211</v>
      </c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</row>
    <row r="289" spans="1:38" x14ac:dyDescent="0.2">
      <c r="A289" s="7"/>
      <c r="B289" s="7"/>
      <c r="C289" s="80" t="s">
        <v>12</v>
      </c>
      <c r="D289" s="7" t="s">
        <v>212</v>
      </c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</row>
    <row r="290" spans="1:38" x14ac:dyDescent="0.2">
      <c r="A290" s="7"/>
      <c r="B290" s="7"/>
      <c r="C290" s="80" t="s">
        <v>12</v>
      </c>
      <c r="D290" s="7" t="s">
        <v>213</v>
      </c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</row>
    <row r="291" spans="1:38" x14ac:dyDescent="0.2">
      <c r="A291" s="7"/>
      <c r="B291" s="7"/>
      <c r="C291" s="80" t="s">
        <v>12</v>
      </c>
      <c r="D291" s="7" t="s">
        <v>219</v>
      </c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</row>
    <row r="292" spans="1:38" x14ac:dyDescent="0.2">
      <c r="A292" s="7"/>
      <c r="B292" s="7"/>
      <c r="C292" s="7"/>
      <c r="D292" s="7" t="s">
        <v>218</v>
      </c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</row>
    <row r="293" spans="1:38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 t="s">
        <v>245</v>
      </c>
      <c r="AG293" s="7"/>
      <c r="AH293" s="7"/>
      <c r="AI293" s="7"/>
      <c r="AJ293" s="7"/>
      <c r="AK293" s="7"/>
      <c r="AL293" s="7"/>
    </row>
    <row r="294" spans="1:38" ht="4.5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</row>
  </sheetData>
  <sheetProtection algorithmName="SHA-512" hashValue="MvR/SZikdfzeWoj0UsFr79/7MUqNJkVFQX5Ux1CprzUD857CuecWXvbEzDAc8gyGTT6LkPWig073XpD7n+pLGg==" saltValue="lVwIK9aZvTn6v03cFBUZDw==" spinCount="100000" sheet="1" objects="1" scenarios="1"/>
  <mergeCells count="171">
    <mergeCell ref="AD250:AH250"/>
    <mergeCell ref="AD249:AH249"/>
    <mergeCell ref="AD252:AH252"/>
    <mergeCell ref="A54:A63"/>
    <mergeCell ref="C239:Q239"/>
    <mergeCell ref="L143:W143"/>
    <mergeCell ref="L142:W142"/>
    <mergeCell ref="AD122:AH122"/>
    <mergeCell ref="AD113:AH113"/>
    <mergeCell ref="AE105:AJ105"/>
    <mergeCell ref="AE106:AJ106"/>
    <mergeCell ref="AI112:AK112"/>
    <mergeCell ref="AI119:AK119"/>
    <mergeCell ref="AI122:AK122"/>
    <mergeCell ref="AD115:AH115"/>
    <mergeCell ref="AE108:AJ108"/>
    <mergeCell ref="O110:AK110"/>
    <mergeCell ref="D105:S105"/>
    <mergeCell ref="D106:S106"/>
    <mergeCell ref="AD114:AH114"/>
    <mergeCell ref="AI115:AK115"/>
    <mergeCell ref="D101:S101"/>
    <mergeCell ref="H95:L95"/>
    <mergeCell ref="AE101:AJ101"/>
    <mergeCell ref="D9:M10"/>
    <mergeCell ref="D37:Z37"/>
    <mergeCell ref="M95:N95"/>
    <mergeCell ref="V95:W95"/>
    <mergeCell ref="U23:AK23"/>
    <mergeCell ref="AI26:AK27"/>
    <mergeCell ref="AF41:AK41"/>
    <mergeCell ref="H89:L89"/>
    <mergeCell ref="P89:AK89"/>
    <mergeCell ref="P91:U91"/>
    <mergeCell ref="V93:W93"/>
    <mergeCell ref="X95:AK95"/>
    <mergeCell ref="X93:AK93"/>
    <mergeCell ref="H93:L93"/>
    <mergeCell ref="M91:N91"/>
    <mergeCell ref="M93:N93"/>
    <mergeCell ref="P93:U93"/>
    <mergeCell ref="AE77:AK77"/>
    <mergeCell ref="K33:M33"/>
    <mergeCell ref="AF43:AK43"/>
    <mergeCell ref="AF40:AK40"/>
    <mergeCell ref="AC41:AD41"/>
    <mergeCell ref="K32:M32"/>
    <mergeCell ref="S44:V44"/>
    <mergeCell ref="S45:V45"/>
    <mergeCell ref="D13:S13"/>
    <mergeCell ref="D15:S15"/>
    <mergeCell ref="D17:S17"/>
    <mergeCell ref="D19:S19"/>
    <mergeCell ref="D23:G23"/>
    <mergeCell ref="K31:M31"/>
    <mergeCell ref="I23:S23"/>
    <mergeCell ref="AC26:AG26"/>
    <mergeCell ref="AC27:AG27"/>
    <mergeCell ref="AI30:AK34"/>
    <mergeCell ref="S46:V46"/>
    <mergeCell ref="AC44:AK46"/>
    <mergeCell ref="N73:S73"/>
    <mergeCell ref="N75:AK75"/>
    <mergeCell ref="P53:W53"/>
    <mergeCell ref="AC43:AD43"/>
    <mergeCell ref="P58:W58"/>
    <mergeCell ref="P55:W55"/>
    <mergeCell ref="C50:O51"/>
    <mergeCell ref="C53:O53"/>
    <mergeCell ref="AF55:AH55"/>
    <mergeCell ref="P57:W57"/>
    <mergeCell ref="X55:AE55"/>
    <mergeCell ref="C58:O58"/>
    <mergeCell ref="C52:O52"/>
    <mergeCell ref="AF50:AH51"/>
    <mergeCell ref="X52:AE52"/>
    <mergeCell ref="X53:AE53"/>
    <mergeCell ref="AC37:AG37"/>
    <mergeCell ref="P50:W51"/>
    <mergeCell ref="AI37:AK37"/>
    <mergeCell ref="AC30:AG34"/>
    <mergeCell ref="D30:AA30"/>
    <mergeCell ref="D210:AK210"/>
    <mergeCell ref="C206:AJ206"/>
    <mergeCell ref="D201:AK201"/>
    <mergeCell ref="P87:AK87"/>
    <mergeCell ref="C189:Q189"/>
    <mergeCell ref="T189:AH189"/>
    <mergeCell ref="L135:W135"/>
    <mergeCell ref="D160:AK160"/>
    <mergeCell ref="AI121:AK121"/>
    <mergeCell ref="AD123:AH123"/>
    <mergeCell ref="X128:AA128"/>
    <mergeCell ref="AD126:AH126"/>
    <mergeCell ref="AD128:AH128"/>
    <mergeCell ref="L139:W139"/>
    <mergeCell ref="AI125:AK125"/>
    <mergeCell ref="AD118:AH118"/>
    <mergeCell ref="AE99:AJ99"/>
    <mergeCell ref="AE100:AJ100"/>
    <mergeCell ref="X91:AK91"/>
    <mergeCell ref="P245:AH245"/>
    <mergeCell ref="W254:AH254"/>
    <mergeCell ref="J77:AA77"/>
    <mergeCell ref="C57:O57"/>
    <mergeCell ref="P95:U95"/>
    <mergeCell ref="AH79:AK79"/>
    <mergeCell ref="AE73:AK73"/>
    <mergeCell ref="H87:L87"/>
    <mergeCell ref="AI116:AK116"/>
    <mergeCell ref="D151:AL151"/>
    <mergeCell ref="L141:W141"/>
    <mergeCell ref="AI127:AK127"/>
    <mergeCell ref="AI128:AK128"/>
    <mergeCell ref="L137:W137"/>
    <mergeCell ref="AI120:AK120"/>
    <mergeCell ref="D81:AK81"/>
    <mergeCell ref="M83:Q83"/>
    <mergeCell ref="H91:L91"/>
    <mergeCell ref="V91:W91"/>
    <mergeCell ref="F79:G79"/>
    <mergeCell ref="M79:S79"/>
    <mergeCell ref="T239:AH239"/>
    <mergeCell ref="D234:AK234"/>
    <mergeCell ref="D233:AK233"/>
    <mergeCell ref="AQ109:BF109"/>
    <mergeCell ref="D102:Z102"/>
    <mergeCell ref="D104:V104"/>
    <mergeCell ref="AE102:AJ102"/>
    <mergeCell ref="AE104:AJ104"/>
    <mergeCell ref="AE103:AJ103"/>
    <mergeCell ref="AD127:AH127"/>
    <mergeCell ref="AD117:AH117"/>
    <mergeCell ref="AD125:AH125"/>
    <mergeCell ref="AD112:AH112"/>
    <mergeCell ref="AD124:AH124"/>
    <mergeCell ref="AI123:AK123"/>
    <mergeCell ref="AI113:AK113"/>
    <mergeCell ref="AI124:AK124"/>
    <mergeCell ref="AD116:AH116"/>
    <mergeCell ref="AD119:AH119"/>
    <mergeCell ref="AD120:AH120"/>
    <mergeCell ref="AI126:AK126"/>
    <mergeCell ref="AI117:AK117"/>
    <mergeCell ref="AI118:AK118"/>
    <mergeCell ref="AI114:AK114"/>
    <mergeCell ref="AD121:AH121"/>
    <mergeCell ref="D232:AK232"/>
    <mergeCell ref="D231:AK231"/>
    <mergeCell ref="D230:AK230"/>
    <mergeCell ref="D229:AK229"/>
    <mergeCell ref="D228:AK228"/>
    <mergeCell ref="D227:AK227"/>
    <mergeCell ref="AC40:AD40"/>
    <mergeCell ref="AF53:AH53"/>
    <mergeCell ref="AI53:AK53"/>
    <mergeCell ref="X54:AE54"/>
    <mergeCell ref="C54:O54"/>
    <mergeCell ref="P54:W54"/>
    <mergeCell ref="P52:W52"/>
    <mergeCell ref="AI55:AK55"/>
    <mergeCell ref="AI52:AK52"/>
    <mergeCell ref="C55:O55"/>
    <mergeCell ref="AF54:AH54"/>
    <mergeCell ref="AI54:AK54"/>
    <mergeCell ref="AI50:AK51"/>
    <mergeCell ref="AF52:AH52"/>
    <mergeCell ref="X50:AE51"/>
    <mergeCell ref="D226:AK226"/>
    <mergeCell ref="D225:AK225"/>
    <mergeCell ref="D223:AK223"/>
  </mergeCells>
  <conditionalFormatting sqref="AF39">
    <cfRule type="cellIs" dxfId="1" priority="1" stopIfTrue="1" operator="greaterThan">
      <formula>5</formula>
    </cfRule>
    <cfRule type="expression" dxfId="0" priority="2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7" orientation="portrait" r:id="rId1"/>
  <rowBreaks count="4" manualBreakCount="4">
    <brk id="66" max="37" man="1"/>
    <brk id="132" max="16383" man="1"/>
    <brk id="203" max="16383" man="1"/>
    <brk id="259" max="3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3" r:id="rId4" name="Drop Down 449">
              <controlPr defaultSize="0" print="0" autoLine="0" autoPict="0">
                <anchor moveWithCells="1">
                  <from>
                    <xdr:col>17</xdr:col>
                    <xdr:colOff>0</xdr:colOff>
                    <xdr:row>30</xdr:row>
                    <xdr:rowOff>0</xdr:rowOff>
                  </from>
                  <to>
                    <xdr:col>21</xdr:col>
                    <xdr:colOff>85725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4" r:id="rId5" name="Drop Down 450">
              <controlPr defaultSize="0" print="0" autoLine="0" autoPict="0">
                <anchor moveWithCells="1">
                  <from>
                    <xdr:col>17</xdr:col>
                    <xdr:colOff>0</xdr:colOff>
                    <xdr:row>31</xdr:row>
                    <xdr:rowOff>85725</xdr:rowOff>
                  </from>
                  <to>
                    <xdr:col>21</xdr:col>
                    <xdr:colOff>76200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heck Box 451">
              <controlPr defaultSize="0" autoFill="0" autoLine="0" autoPict="0">
                <anchor moveWithCells="1">
                  <from>
                    <xdr:col>2</xdr:col>
                    <xdr:colOff>76200</xdr:colOff>
                    <xdr:row>242</xdr:row>
                    <xdr:rowOff>142875</xdr:rowOff>
                  </from>
                  <to>
                    <xdr:col>4</xdr:col>
                    <xdr:colOff>38100</xdr:colOff>
                    <xdr:row>244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heck Box 452">
              <controlPr defaultSize="0" autoFill="0" autoLine="0" autoPict="0">
                <anchor moveWithCells="1">
                  <from>
                    <xdr:col>2</xdr:col>
                    <xdr:colOff>95250</xdr:colOff>
                    <xdr:row>245</xdr:row>
                    <xdr:rowOff>133350</xdr:rowOff>
                  </from>
                  <to>
                    <xdr:col>4</xdr:col>
                    <xdr:colOff>57150</xdr:colOff>
                    <xdr:row>247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</vt:lpstr>
      <vt:lpstr>Antrag!Druckbereich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Steinmetz, Timo</cp:lastModifiedBy>
  <cp:lastPrinted>2025-07-11T13:26:46Z</cp:lastPrinted>
  <dcterms:created xsi:type="dcterms:W3CDTF">2003-02-05T14:06:00Z</dcterms:created>
  <dcterms:modified xsi:type="dcterms:W3CDTF">2025-10-09T14:40:15Z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01E6-264E-5C1E-656D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2023-09-01T09:33:19Z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430f2d3a-1506-4045-8ecd-3efc303a7543</vt:lpwstr>
  </property>
  <property fmtid="{D5CDD505-2E9C-101B-9397-08002B2CF9AE}" pid="9" name="MSIP_Label_90718f9c-7e83-495a-95f5-588c1ccf1447_ContentBits">
    <vt:lpwstr>0</vt:lpwstr>
  </property>
</Properties>
</file>